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530" activeTab="1"/>
  </bookViews>
  <sheets>
    <sheet name="Публічний паспорт" sheetId="1" r:id="rId1"/>
    <sheet name="7.2" sheetId="2" r:id="rId2"/>
    <sheet name="7.3" sheetId="3" r:id="rId3"/>
    <sheet name="7.4" sheetId="4" r:id="rId4"/>
    <sheet name="перелік активів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<sst xmlns="http://schemas.openxmlformats.org/spreadsheetml/2006/main" count="110" uniqueCount="78">
  <si>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</si>
  <si>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</si>
  <si>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</si>
  <si>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</si>
  <si>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</si>
  <si>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</si>
  <si>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</si>
  <si>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</si>
  <si>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</si>
  <si>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Журнал торгів: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</si>
  <si>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</si>
  <si>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</si>
  <si>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</si>
  <si>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</si>
  <si>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</si>
  <si>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</si>
  <si>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1.4. Рік випуску</t>
  </si>
  <si>
    <t>1.5. Об'єм двигуна</t>
  </si>
  <si>
    <t>1.6. Пробіг (км) чи наработка (моточаси)</t>
  </si>
  <si>
    <t>1.7. Колір</t>
  </si>
  <si>
    <t>1.8. Номер кузова/шассі/VIN-код</t>
  </si>
  <si>
    <t>1.9. Фізична наявність (наявний, розшук, арешт тощо)</t>
  </si>
  <si>
    <t>1.11. Місце реєстрації за свідоцтвом про реєстрацію</t>
  </si>
  <si>
    <t>опис пошкоджень</t>
  </si>
  <si>
    <t>1.3. Марка та модель транспортного засобу/спецтехніки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</si>
  <si>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</si>
  <si>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</si>
  <si>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</si>
  <si>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</si>
  <si>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</si>
  <si>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АТ "ІМЕКСБАНК"</t>
  </si>
  <si>
    <t>наявний</t>
  </si>
  <si>
    <t>задовільний</t>
  </si>
  <si>
    <t>транспортний засоб</t>
  </si>
  <si>
    <t>http://imexbank.com.ua/ukr/news/ogoloshennja-pro-vidkriti-torgi-z-prodazhu-aktiviv-28-032016.html</t>
  </si>
  <si>
    <t>https://setam.net.ua/article/prodaj-aktiviv-at-imeksbank-48</t>
  </si>
  <si>
    <t xml:space="preserve">http://www.fg.gov.ua/not-paying/liquidation/96-imexbank/3699-oholoshennia-pro-provedennia-auktsionu-z-prodazhu-aktyviv-pat-imeksbank-na-elektronnomu-torhovomu-maidanchyku-derzhavnoho-pidpryyemstva-setam
http://www.fg.gov.ua/not-paying/liquidation/96-imexbank/3699-oholoshennia-pro-provedennia-auktsionu-z-prodazhu-aktyviv-pat-imeksbank-na-elektronnomu-torhovomu-maidanchyku-derzhavnoho-pidpryyemstva-setam
http://www.fg.gov.ua/not-paying/liquidation/96-imexbank/3699-oholoshennia-pro-provedennia-auktsionu-z-prodazhu-aktyviv-pat-imeksbank-na-elektronnomu-torhovomu-maidanchyku-derzhavnoho-pidpryyemstva-setam
http://www.fg.gov.ua/not-paying/liquidation/96-imexbank/3699-oholoshennia-pro-provedennia-auktsionu-z-prodazhu-aktyviv-pat-imeksbank-na-elektronnomu-torhovomu-maidanchyku-derzhavnoho-pidpryyemstva-setam
</t>
  </si>
  <si>
    <t>http://torgi.fg.gov.ua/sale/ogoloshennya_pro_provedennya_aukts_onu_z_prodazhu_aktiv_v_pat_meksbank_28_03_2016/</t>
  </si>
  <si>
    <t>http://imexbank.com.ua/ukr/news/ogoloshennja-pro-drugij-auktsion-z-prodazhu-aktiviv-25042016r.html</t>
  </si>
  <si>
    <t>https://setam.net.ua/article/prodaj-aktiviv-pat-imeksbank</t>
  </si>
  <si>
    <t>http://www.fg.gov.ua/not-paying/liquidation/96-imexbank/4012-oholoshennia-pro-provedennia-auktsionu-z-prodazhu-aktyviv-pat-imeksbank-na-elektronnomu-torhovomu-maidanchyku-derzhavnoho-pidpryyemstva-setam-2</t>
  </si>
  <si>
    <t>http://torgi.fg.gov.ua/sale/ogoloshennya_pro_provedennya_aukts_onu_z_prodazhu_aktiv_v_at_meksbank_25_04_2016/</t>
  </si>
  <si>
    <t>http://imexbank.com.ua/ukr/news/ogoloshennja-pro-vidkriti-torgi-auktsion-z-realizatsiji-aktiviv-at-imeksbank-30052016r-na-elmajdanch.html</t>
  </si>
  <si>
    <t>http://torgi.fg.gov.ua/sale/ogoloshennya_pro_provedennya_aukts_onu_z_prodazhu_aktiv_v_at_meksbank_30_05_2016/</t>
  </si>
  <si>
    <t>https://setam.net.ua/article/prodaj-aktiviv-pat-imeksbank-107</t>
  </si>
  <si>
    <t>http://www.fg.gov.ua/not-paying/liquidation/96-imexbank/4868-26072016-3</t>
  </si>
  <si>
    <t xml:space="preserve">
http://imexbank.com.ua/ukr/news/ogoloshennja-fondu-garantuvannja-vkladiv-fizichnih-osib-schodo-proved-vidkr-torg-aukt-imeksbank-26-0.html
http://imexbank.com.ua/ukr/news/ogoloshennja-fondu-garantuvannja-vkladiv-fizichnih-osib-schodo-proved-vidkr-torg-aukt-imeksbank-26-0.html
http://imexbank.com.ua/ukr/news/ogoloshennja-fondu-garantuvannja-vkladiv-fizichnih-osib-schodo-proved-vidkr-torg-aukt-imeksbank-26-0.html
</t>
  </si>
  <si>
    <t xml:space="preserve">
http://torgi.fg.gov.ua/sale/ogoloshennya_pro_provedennya_aukts_onu_z_prodazhu_aktiv_v_pat_meksbank_26_07_2016/
</t>
  </si>
  <si>
    <t>Перші торги</t>
  </si>
  <si>
    <t>Другі торги</t>
  </si>
  <si>
    <t>Треті торги</t>
  </si>
  <si>
    <t>Четверті торги</t>
  </si>
  <si>
    <t>ТОВ "ПІВНІЧНО-СХІДНА КОНСАЛТИНГОВА ГРУПА"</t>
  </si>
  <si>
    <t>14368/13</t>
  </si>
  <si>
    <t>Перелік активів АТ "ІМЕКСБАНК" (основні засоби),
що підлягають продажу на відкритих торгах (аукціоні)</t>
  </si>
  <si>
    <t>№ лоту з/п</t>
  </si>
  <si>
    <t>№ з/п</t>
  </si>
  <si>
    <t>Найменування активу</t>
  </si>
  <si>
    <t>Введення в експл.</t>
  </si>
  <si>
    <t>Кіль-кість</t>
  </si>
  <si>
    <t>Ціна,  з урахуванням ПДВ, грн.</t>
  </si>
  <si>
    <t>-</t>
  </si>
  <si>
    <t>РАЗОМ</t>
  </si>
  <si>
    <t>відсутні зареєстровані учасники</t>
  </si>
  <si>
    <t>м.Одеса</t>
  </si>
  <si>
    <t>ВАЗ-2107</t>
  </si>
  <si>
    <t>білий</t>
  </si>
  <si>
    <t>ХТА21070041931098</t>
  </si>
  <si>
    <t>дефекти лакокрасочного покриття, корозійні пошкодження лівих дверей та порогів, має складові, що потребують ремонту</t>
  </si>
  <si>
    <t>https://setam.net.ua/auction/159899</t>
  </si>
  <si>
    <t>легковий автомобіль та основні засоби (2 найменування згідно переліку)</t>
  </si>
  <si>
    <t>Автомагнитолла  пгт.Балта   ППЯцив Е А</t>
  </si>
  <si>
    <t>Автосигнализация Стрела 118-6-104</t>
  </si>
  <si>
    <t xml:space="preserve">1.2. Вид транспортного засобу </t>
  </si>
  <si>
    <t xml:space="preserve">1.1. Назва активу: </t>
  </si>
  <si>
    <t>перейти за посиланням</t>
  </si>
  <si>
    <r>
      <t xml:space="preserve">1.10. Фізичний стан </t>
    </r>
    <r>
      <rPr>
        <sz val="12"/>
        <rFont val="Times New Roman"/>
        <family val="1"/>
      </rPr>
      <t>(відмінний, добрий, задовільний, незадовільний)</t>
    </r>
  </si>
  <si>
    <t>Публічний паспорт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</si>
</sst>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_-* #,##0.00\ _г_р_н_._-;\-* #,##0.00\ _г_р_н_._-;_-* &quot;-&quot;??\ _г_р_н_._-;_-@_-"/>
    <numFmt numFmtId="174" formatCode="#0.0000"/>
    <numFmt numFmtId="175" formatCode="_-* #,##0.00_₴_-;\-* #,##0.00_₴_-;_-* \-??_₴_-;_-@_-"/>
    <numFmt numFmtId="176" formatCode="#,##0.00_ ;\-#,##0.00\ "/>
    <numFmt numFmtId="177" formatCode="0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onsolas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11"/>
      <color indexed="55"/>
      <name val="Calibri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23"/>
      </left>
      <right style="medium">
        <color indexed="23"/>
      </right>
      <top/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thick">
        <color indexed="23"/>
      </left>
      <right style="thick">
        <color indexed="23"/>
      </right>
      <top style="thick">
        <color indexed="23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/>
      <bottom/>
    </border>
    <border>
      <left style="thick">
        <color indexed="23"/>
      </left>
      <right style="thick">
        <color indexed="23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11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6" fillId="2" borderId="1">
      <alignment horizontal="right" vertical="center" wrapText="1"/>
      <protection locked="0"/>
    </xf>
    <xf numFmtId="0" fontId="26" fillId="2" borderId="2">
      <alignment horizontal="right" vertical="center" wrapText="1"/>
      <protection locked="0"/>
    </xf>
    <xf numFmtId="0" fontId="26" fillId="2" borderId="2">
      <alignment horizontal="left" vertical="center" wrapText="1"/>
      <protection locked="0"/>
    </xf>
    <xf numFmtId="2" fontId="26" fillId="2" borderId="3">
      <alignment horizontal="right" vertical="center" wrapText="1"/>
      <protection locked="0"/>
    </xf>
    <xf numFmtId="0" fontId="26" fillId="2" borderId="3">
      <alignment horizontal="right" vertical="center" wrapText="1"/>
      <protection locked="0"/>
    </xf>
    <xf numFmtId="0" fontId="26" fillId="2" borderId="2">
      <alignment horizontal="center" vertical="center" wrapText="1"/>
      <protection locked="0"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4">
      <alignment horizontal="left" vertical="center" wrapText="1"/>
      <protection locked="0"/>
    </xf>
    <xf numFmtId="0" fontId="26" fillId="2" borderId="4">
      <alignment horizontal="left" vertical="center" wrapText="1"/>
      <protection locked="0"/>
    </xf>
    <xf numFmtId="0" fontId="26" fillId="15" borderId="5">
      <alignment horizontal="left" vertical="center" wrapText="1"/>
      <protection locked="0"/>
    </xf>
    <xf numFmtId="0" fontId="26" fillId="15" borderId="5">
      <alignment horizontal="left" vertical="center" wrapText="1"/>
      <protection locked="0"/>
    </xf>
    <xf numFmtId="0" fontId="26" fillId="15" borderId="5">
      <alignment horizontal="left" vertical="center" wrapText="1"/>
      <protection locked="0"/>
    </xf>
    <xf numFmtId="0" fontId="26" fillId="2" borderId="4">
      <alignment horizontal="left" vertical="center" wrapText="1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2" borderId="6">
      <alignment vertical="distributed" wrapText="1"/>
      <protection locked="0"/>
    </xf>
    <xf numFmtId="0" fontId="26" fillId="2" borderId="6">
      <alignment vertical="distributed" wrapText="1"/>
      <protection locked="0"/>
    </xf>
    <xf numFmtId="0" fontId="26" fillId="15" borderId="7">
      <alignment vertical="distributed" wrapText="1"/>
      <protection locked="0"/>
    </xf>
    <xf numFmtId="0" fontId="26" fillId="15" borderId="7">
      <alignment vertical="distributed" wrapText="1"/>
      <protection locked="0"/>
    </xf>
    <xf numFmtId="0" fontId="26" fillId="15" borderId="7">
      <alignment vertical="distributed" wrapText="1"/>
      <protection locked="0"/>
    </xf>
    <xf numFmtId="0" fontId="26" fillId="2" borderId="6">
      <alignment vertical="distributed" wrapText="1"/>
      <protection locked="0"/>
    </xf>
    <xf numFmtId="0" fontId="57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57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7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8" fillId="21" borderId="0" applyNumberFormat="0" applyBorder="0" applyAlignment="0" applyProtection="0"/>
    <xf numFmtId="0" fontId="10" fillId="21" borderId="0" applyNumberFormat="0" applyBorder="0" applyAlignment="0" applyProtection="0"/>
    <xf numFmtId="0" fontId="28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57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8" fillId="34" borderId="0" applyNumberFormat="0" applyBorder="0" applyAlignment="0" applyProtection="0"/>
    <xf numFmtId="0" fontId="10" fillId="34" borderId="0" applyNumberFormat="0" applyBorder="0" applyAlignment="0" applyProtection="0"/>
    <xf numFmtId="0" fontId="28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7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28" fillId="36" borderId="0" applyNumberFormat="0" applyBorder="0" applyAlignment="0" applyProtection="0"/>
    <xf numFmtId="0" fontId="10" fillId="36" borderId="0" applyNumberFormat="0" applyBorder="0" applyAlignment="0" applyProtection="0"/>
    <xf numFmtId="0" fontId="28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26" fillId="2" borderId="4">
      <alignment horizontal="left" vertical="top" wrapText="1"/>
      <protection locked="0"/>
    </xf>
    <xf numFmtId="0" fontId="26" fillId="2" borderId="4">
      <alignment horizontal="left" vertical="top" wrapText="1"/>
      <protection locked="0"/>
    </xf>
    <xf numFmtId="0" fontId="26" fillId="15" borderId="5">
      <alignment horizontal="left" vertical="top" wrapText="1"/>
      <protection locked="0"/>
    </xf>
    <xf numFmtId="0" fontId="26" fillId="15" borderId="5">
      <alignment horizontal="left" vertical="top" wrapText="1"/>
      <protection locked="0"/>
    </xf>
    <xf numFmtId="0" fontId="26" fillId="15" borderId="5">
      <alignment horizontal="left" vertical="top" wrapText="1"/>
      <protection locked="0"/>
    </xf>
    <xf numFmtId="0" fontId="26" fillId="2" borderId="4">
      <alignment horizontal="left" vertical="top" wrapText="1"/>
      <protection locked="0"/>
    </xf>
    <xf numFmtId="4" fontId="26" fillId="2" borderId="4">
      <alignment horizontal="right" vertical="center" wrapText="1"/>
      <protection locked="0"/>
    </xf>
    <xf numFmtId="4" fontId="26" fillId="2" borderId="4">
      <alignment horizontal="right" vertical="center" wrapText="1"/>
      <protection locked="0"/>
    </xf>
    <xf numFmtId="4" fontId="26" fillId="15" borderId="5">
      <alignment horizontal="right" vertical="center" wrapText="1"/>
      <protection locked="0"/>
    </xf>
    <xf numFmtId="4" fontId="26" fillId="15" borderId="5">
      <alignment horizontal="right" vertical="center" wrapText="1"/>
      <protection locked="0"/>
    </xf>
    <xf numFmtId="4" fontId="26" fillId="15" borderId="5">
      <alignment horizontal="right" vertical="center" wrapText="1"/>
      <protection locked="0"/>
    </xf>
    <xf numFmtId="4" fontId="26" fillId="2" borderId="4">
      <alignment horizontal="right" vertical="center" wrapText="1"/>
      <protection locked="0"/>
    </xf>
    <xf numFmtId="0" fontId="26" fillId="2" borderId="4">
      <alignment horizontal="right" vertical="center" wrapText="1"/>
      <protection locked="0"/>
    </xf>
    <xf numFmtId="0" fontId="26" fillId="2" borderId="4">
      <alignment horizontal="right" vertical="center" wrapText="1"/>
      <protection locked="0"/>
    </xf>
    <xf numFmtId="0" fontId="26" fillId="15" borderId="5">
      <alignment horizontal="right" vertical="center" wrapText="1"/>
      <protection locked="0"/>
    </xf>
    <xf numFmtId="0" fontId="26" fillId="15" borderId="5">
      <alignment horizontal="right" vertical="center" wrapText="1"/>
      <protection locked="0"/>
    </xf>
    <xf numFmtId="0" fontId="26" fillId="15" borderId="5">
      <alignment horizontal="right" vertical="center" wrapText="1"/>
      <protection locked="0"/>
    </xf>
    <xf numFmtId="0" fontId="26" fillId="2" borderId="4">
      <alignment horizontal="right" vertical="center" wrapText="1"/>
      <protection locked="0"/>
    </xf>
    <xf numFmtId="0" fontId="26" fillId="2" borderId="4">
      <alignment horizontal="left" vertical="center" wrapText="1"/>
      <protection locked="0"/>
    </xf>
    <xf numFmtId="0" fontId="26" fillId="2" borderId="4">
      <alignment horizontal="left" vertical="center" wrapText="1"/>
      <protection locked="0"/>
    </xf>
    <xf numFmtId="0" fontId="26" fillId="15" borderId="5">
      <alignment horizontal="left" vertical="center" wrapText="1"/>
      <protection locked="0"/>
    </xf>
    <xf numFmtId="0" fontId="26" fillId="15" borderId="5">
      <alignment horizontal="left" vertical="center" wrapText="1"/>
      <protection locked="0"/>
    </xf>
    <xf numFmtId="0" fontId="26" fillId="15" borderId="5">
      <alignment horizontal="left" vertical="center" wrapText="1"/>
      <protection locked="0"/>
    </xf>
    <xf numFmtId="0" fontId="26" fillId="2" borderId="4">
      <alignment horizontal="left" vertical="center" wrapText="1"/>
      <protection locked="0"/>
    </xf>
    <xf numFmtId="2" fontId="26" fillId="2" borderId="4">
      <alignment horizontal="right" vertical="center" wrapText="1"/>
      <protection locked="0"/>
    </xf>
    <xf numFmtId="2" fontId="26" fillId="2" borderId="4">
      <alignment horizontal="right" vertical="center" wrapText="1"/>
      <protection locked="0"/>
    </xf>
    <xf numFmtId="2" fontId="26" fillId="15" borderId="5">
      <alignment horizontal="right" vertical="center" wrapText="1"/>
      <protection locked="0"/>
    </xf>
    <xf numFmtId="2" fontId="26" fillId="15" borderId="5">
      <alignment horizontal="right" vertical="center" wrapText="1"/>
      <protection locked="0"/>
    </xf>
    <xf numFmtId="2" fontId="26" fillId="15" borderId="5">
      <alignment horizontal="right" vertical="center" wrapText="1"/>
      <protection locked="0"/>
    </xf>
    <xf numFmtId="2" fontId="26" fillId="2" borderId="4">
      <alignment horizontal="right" vertical="center" wrapText="1"/>
      <protection locked="0"/>
    </xf>
    <xf numFmtId="174" fontId="26" fillId="2" borderId="4">
      <alignment horizontal="right" vertical="center" wrapText="1"/>
      <protection locked="0"/>
    </xf>
    <xf numFmtId="174" fontId="26" fillId="2" borderId="4">
      <alignment horizontal="right" vertical="center" wrapText="1"/>
      <protection locked="0"/>
    </xf>
    <xf numFmtId="174" fontId="26" fillId="15" borderId="5">
      <alignment horizontal="right" vertical="center" wrapText="1"/>
      <protection locked="0"/>
    </xf>
    <xf numFmtId="174" fontId="26" fillId="15" borderId="5">
      <alignment horizontal="right" vertical="center" wrapText="1"/>
      <protection locked="0"/>
    </xf>
    <xf numFmtId="174" fontId="26" fillId="15" borderId="5">
      <alignment horizontal="right" vertical="center" wrapText="1"/>
      <protection locked="0"/>
    </xf>
    <xf numFmtId="174" fontId="26" fillId="2" borderId="4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37" borderId="8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15" borderId="9">
      <alignment horizontal="right" vertical="center" wrapText="1"/>
      <protection locked="0"/>
    </xf>
    <xf numFmtId="0" fontId="26" fillId="15" borderId="9">
      <alignment horizontal="right" vertical="center" wrapText="1"/>
      <protection locked="0"/>
    </xf>
    <xf numFmtId="0" fontId="26" fillId="15" borderId="9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2" borderId="1">
      <alignment horizontal="right" vertical="center" wrapText="1"/>
      <protection locked="0"/>
    </xf>
    <xf numFmtId="0" fontId="26" fillId="37" borderId="8">
      <alignment horizontal="right" vertical="center" wrapText="1"/>
      <protection locked="0"/>
    </xf>
    <xf numFmtId="0" fontId="26" fillId="2" borderId="6">
      <alignment vertical="distributed" wrapText="1"/>
      <protection locked="0"/>
    </xf>
    <xf numFmtId="0" fontId="26" fillId="2" borderId="6">
      <alignment vertical="distributed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37" borderId="8">
      <alignment horizontal="left" vertical="center" wrapText="1"/>
      <protection locked="0"/>
    </xf>
    <xf numFmtId="0" fontId="26" fillId="2" borderId="6">
      <alignment vertical="distributed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15" borderId="7">
      <alignment vertical="distributed" wrapText="1"/>
      <protection locked="0"/>
    </xf>
    <xf numFmtId="0" fontId="26" fillId="15" borderId="7">
      <alignment vertical="distributed" wrapText="1"/>
      <protection locked="0"/>
    </xf>
    <xf numFmtId="0" fontId="26" fillId="15" borderId="7">
      <alignment vertical="distributed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2" borderId="1">
      <alignment horizontal="left" vertical="center" wrapText="1"/>
      <protection locked="0"/>
    </xf>
    <xf numFmtId="0" fontId="26" fillId="37" borderId="8">
      <alignment horizontal="left" vertical="center" wrapText="1"/>
      <protection locked="0"/>
    </xf>
    <xf numFmtId="0" fontId="26" fillId="2" borderId="6">
      <alignment vertical="distributed" wrapText="1"/>
      <protection locked="0"/>
    </xf>
    <xf numFmtId="0" fontId="26" fillId="2" borderId="6">
      <alignment vertical="distributed" wrapText="1"/>
      <protection locked="0"/>
    </xf>
    <xf numFmtId="0" fontId="26" fillId="2" borderId="6">
      <alignment vertical="distributed" wrapText="1"/>
      <protection locked="0"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2" fontId="26" fillId="2" borderId="1">
      <alignment horizontal="right" vertical="center" wrapText="1"/>
      <protection locked="0"/>
    </xf>
    <xf numFmtId="2" fontId="26" fillId="2" borderId="1">
      <alignment horizontal="right" vertical="center" wrapText="1"/>
      <protection locked="0"/>
    </xf>
    <xf numFmtId="2" fontId="26" fillId="15" borderId="9">
      <alignment horizontal="right" vertical="center" wrapText="1"/>
      <protection locked="0"/>
    </xf>
    <xf numFmtId="2" fontId="26" fillId="15" borderId="9">
      <alignment horizontal="right" vertical="center" wrapText="1"/>
      <protection locked="0"/>
    </xf>
    <xf numFmtId="2" fontId="26" fillId="15" borderId="9">
      <alignment horizontal="right" vertical="center" wrapText="1"/>
      <protection locked="0"/>
    </xf>
    <xf numFmtId="2" fontId="26" fillId="2" borderId="1">
      <alignment horizontal="right" vertical="center" wrapText="1"/>
      <protection locked="0"/>
    </xf>
    <xf numFmtId="0" fontId="58" fillId="0" borderId="0">
      <alignment/>
      <protection/>
    </xf>
    <xf numFmtId="0" fontId="1" fillId="0" borderId="0">
      <alignment/>
      <protection/>
    </xf>
    <xf numFmtId="0" fontId="59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38" borderId="0" applyNumberFormat="0" applyBorder="0" applyAlignment="0" applyProtection="0"/>
    <xf numFmtId="0" fontId="28" fillId="39" borderId="0" applyNumberFormat="0" applyBorder="0" applyAlignment="0" applyProtection="0"/>
    <xf numFmtId="0" fontId="10" fillId="39" borderId="0" applyNumberFormat="0" applyBorder="0" applyAlignment="0" applyProtection="0"/>
    <xf numFmtId="0" fontId="28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57" fillId="40" borderId="0" applyNumberFormat="0" applyBorder="0" applyAlignment="0" applyProtection="0"/>
    <xf numFmtId="0" fontId="28" fillId="41" borderId="0" applyNumberFormat="0" applyBorder="0" applyAlignment="0" applyProtection="0"/>
    <xf numFmtId="0" fontId="10" fillId="41" borderId="0" applyNumberFormat="0" applyBorder="0" applyAlignment="0" applyProtection="0"/>
    <xf numFmtId="0" fontId="28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57" fillId="42" borderId="0" applyNumberFormat="0" applyBorder="0" applyAlignment="0" applyProtection="0"/>
    <xf numFmtId="0" fontId="28" fillId="43" borderId="0" applyNumberFormat="0" applyBorder="0" applyAlignment="0" applyProtection="0"/>
    <xf numFmtId="0" fontId="10" fillId="43" borderId="0" applyNumberFormat="0" applyBorder="0" applyAlignment="0" applyProtection="0"/>
    <xf numFmtId="0" fontId="28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57" fillId="44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7" fillId="45" borderId="0" applyNumberFormat="0" applyBorder="0" applyAlignment="0" applyProtection="0"/>
    <xf numFmtId="0" fontId="28" fillId="34" borderId="0" applyNumberFormat="0" applyBorder="0" applyAlignment="0" applyProtection="0"/>
    <xf numFmtId="0" fontId="10" fillId="34" borderId="0" applyNumberFormat="0" applyBorder="0" applyAlignment="0" applyProtection="0"/>
    <xf numFmtId="0" fontId="28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7" fillId="46" borderId="0" applyNumberFormat="0" applyBorder="0" applyAlignment="0" applyProtection="0"/>
    <xf numFmtId="0" fontId="28" fillId="47" borderId="0" applyNumberFormat="0" applyBorder="0" applyAlignment="0" applyProtection="0"/>
    <xf numFmtId="0" fontId="10" fillId="47" borderId="0" applyNumberFormat="0" applyBorder="0" applyAlignment="0" applyProtection="0"/>
    <xf numFmtId="0" fontId="28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61" fillId="48" borderId="10" applyNumberFormat="0" applyAlignment="0" applyProtection="0"/>
    <xf numFmtId="0" fontId="30" fillId="14" borderId="11" applyNumberFormat="0" applyAlignment="0" applyProtection="0"/>
    <xf numFmtId="0" fontId="11" fillId="14" borderId="11" applyNumberFormat="0" applyAlignment="0" applyProtection="0"/>
    <xf numFmtId="0" fontId="30" fillId="14" borderId="11" applyNumberFormat="0" applyAlignment="0" applyProtection="0"/>
    <xf numFmtId="0" fontId="11" fillId="14" borderId="11" applyNumberFormat="0" applyAlignment="0" applyProtection="0"/>
    <xf numFmtId="0" fontId="11" fillId="14" borderId="11" applyNumberFormat="0" applyAlignment="0" applyProtection="0"/>
    <xf numFmtId="0" fontId="11" fillId="14" borderId="11" applyNumberFormat="0" applyAlignment="0" applyProtection="0"/>
    <xf numFmtId="0" fontId="11" fillId="14" borderId="11" applyNumberFormat="0" applyAlignment="0" applyProtection="0"/>
    <xf numFmtId="0" fontId="62" fillId="49" borderId="12" applyNumberFormat="0" applyAlignment="0" applyProtection="0"/>
    <xf numFmtId="0" fontId="31" fillId="50" borderId="13" applyNumberFormat="0" applyAlignment="0" applyProtection="0"/>
    <xf numFmtId="0" fontId="12" fillId="50" borderId="13" applyNumberFormat="0" applyAlignment="0" applyProtection="0"/>
    <xf numFmtId="0" fontId="31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12" fillId="50" borderId="13" applyNumberFormat="0" applyAlignment="0" applyProtection="0"/>
    <xf numFmtId="0" fontId="63" fillId="49" borderId="10" applyNumberFormat="0" applyAlignment="0" applyProtection="0"/>
    <xf numFmtId="0" fontId="32" fillId="50" borderId="11" applyNumberFormat="0" applyAlignment="0" applyProtection="0"/>
    <xf numFmtId="0" fontId="13" fillId="50" borderId="11" applyNumberFormat="0" applyAlignment="0" applyProtection="0"/>
    <xf numFmtId="0" fontId="32" fillId="50" borderId="11" applyNumberFormat="0" applyAlignment="0" applyProtection="0"/>
    <xf numFmtId="0" fontId="13" fillId="50" borderId="11" applyNumberFormat="0" applyAlignment="0" applyProtection="0"/>
    <xf numFmtId="0" fontId="13" fillId="50" borderId="11" applyNumberFormat="0" applyAlignment="0" applyProtection="0"/>
    <xf numFmtId="0" fontId="13" fillId="50" borderId="11" applyNumberFormat="0" applyAlignment="0" applyProtection="0"/>
    <xf numFmtId="0" fontId="13" fillId="50" borderId="11" applyNumberFormat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14" applyNumberFormat="0" applyFill="0" applyAlignment="0" applyProtection="0"/>
    <xf numFmtId="0" fontId="33" fillId="0" borderId="15" applyNumberFormat="0" applyFill="0" applyAlignment="0" applyProtection="0"/>
    <xf numFmtId="0" fontId="14" fillId="0" borderId="15" applyNumberFormat="0" applyFill="0" applyAlignment="0" applyProtection="0"/>
    <xf numFmtId="0" fontId="33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34" fillId="0" borderId="17" applyNumberFormat="0" applyFill="0" applyAlignment="0" applyProtection="0"/>
    <xf numFmtId="0" fontId="15" fillId="0" borderId="17" applyNumberFormat="0" applyFill="0" applyAlignment="0" applyProtection="0"/>
    <xf numFmtId="0" fontId="34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67" fillId="0" borderId="18" applyNumberFormat="0" applyFill="0" applyAlignment="0" applyProtection="0"/>
    <xf numFmtId="0" fontId="35" fillId="0" borderId="19" applyNumberFormat="0" applyFill="0" applyAlignment="0" applyProtection="0"/>
    <xf numFmtId="0" fontId="16" fillId="0" borderId="19" applyNumberFormat="0" applyFill="0" applyAlignment="0" applyProtection="0"/>
    <xf numFmtId="0" fontId="35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36" fillId="0" borderId="21" applyNumberFormat="0" applyFill="0" applyAlignment="0" applyProtection="0"/>
    <xf numFmtId="0" fontId="17" fillId="0" borderId="21" applyNumberFormat="0" applyFill="0" applyAlignment="0" applyProtection="0"/>
    <xf numFmtId="0" fontId="36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69" fillId="51" borderId="22" applyNumberFormat="0" applyAlignment="0" applyProtection="0"/>
    <xf numFmtId="0" fontId="37" fillId="52" borderId="23" applyNumberFormat="0" applyAlignment="0" applyProtection="0"/>
    <xf numFmtId="0" fontId="18" fillId="52" borderId="23" applyNumberFormat="0" applyAlignment="0" applyProtection="0"/>
    <xf numFmtId="0" fontId="37" fillId="52" borderId="23" applyNumberFormat="0" applyAlignment="0" applyProtection="0"/>
    <xf numFmtId="0" fontId="18" fillId="52" borderId="23" applyNumberFormat="0" applyAlignment="0" applyProtection="0"/>
    <xf numFmtId="0" fontId="18" fillId="52" borderId="23" applyNumberFormat="0" applyAlignment="0" applyProtection="0"/>
    <xf numFmtId="0" fontId="18" fillId="52" borderId="23" applyNumberFormat="0" applyAlignment="0" applyProtection="0"/>
    <xf numFmtId="0" fontId="18" fillId="52" borderId="23" applyNumberFormat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53" borderId="0" applyNumberFormat="0" applyBorder="0" applyAlignment="0" applyProtection="0"/>
    <xf numFmtId="0" fontId="38" fillId="32" borderId="0" applyNumberFormat="0" applyBorder="0" applyAlignment="0" applyProtection="0"/>
    <xf numFmtId="0" fontId="20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Fill="0" applyProtection="0">
      <alignment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 applyFill="0" applyProtection="0">
      <alignment/>
    </xf>
    <xf numFmtId="0" fontId="8" fillId="0" borderId="0">
      <alignment/>
      <protection/>
    </xf>
    <xf numFmtId="0" fontId="8" fillId="0" borderId="0" applyFill="0" applyProtection="0">
      <alignment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3" fillId="0" borderId="0" applyNumberFormat="0" applyFill="0" applyBorder="0" applyAlignment="0" applyProtection="0"/>
    <xf numFmtId="0" fontId="74" fillId="54" borderId="0" applyNumberFormat="0" applyBorder="0" applyAlignment="0" applyProtection="0"/>
    <xf numFmtId="0" fontId="39" fillId="6" borderId="0" applyNumberFormat="0" applyBorder="0" applyAlignment="0" applyProtection="0"/>
    <xf numFmtId="0" fontId="21" fillId="6" borderId="0" applyNumberFormat="0" applyBorder="0" applyAlignment="0" applyProtection="0"/>
    <xf numFmtId="0" fontId="39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5" borderId="24" applyNumberFormat="0" applyFont="0" applyAlignment="0" applyProtection="0"/>
    <xf numFmtId="0" fontId="6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6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0" borderId="26" applyNumberFormat="0" applyFill="0" applyAlignment="0" applyProtection="0"/>
    <xf numFmtId="0" fontId="41" fillId="0" borderId="27" applyNumberFormat="0" applyFill="0" applyAlignment="0" applyProtection="0"/>
    <xf numFmtId="0" fontId="23" fillId="0" borderId="27" applyNumberFormat="0" applyFill="0" applyAlignment="0" applyProtection="0"/>
    <xf numFmtId="0" fontId="41" fillId="0" borderId="27" applyNumberFormat="0" applyFill="0" applyAlignment="0" applyProtection="0"/>
    <xf numFmtId="0" fontId="23" fillId="0" borderId="27" applyNumberFormat="0" applyFill="0" applyAlignment="0" applyProtection="0"/>
    <xf numFmtId="0" fontId="23" fillId="0" borderId="27" applyNumberFormat="0" applyFill="0" applyAlignment="0" applyProtection="0"/>
    <xf numFmtId="0" fontId="23" fillId="0" borderId="27" applyNumberFormat="0" applyFill="0" applyAlignment="0" applyProtection="0"/>
    <xf numFmtId="0" fontId="23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8" fillId="57" borderId="0" applyNumberFormat="0" applyBorder="0" applyAlignment="0" applyProtection="0"/>
    <xf numFmtId="0" fontId="43" fillId="8" borderId="0" applyNumberFormat="0" applyBorder="0" applyAlignment="0" applyProtection="0"/>
    <xf numFmtId="0" fontId="25" fillId="8" borderId="0" applyNumberFormat="0" applyBorder="0" applyAlignment="0" applyProtection="0"/>
    <xf numFmtId="0" fontId="4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47" fillId="0" borderId="28" xfId="0" applyFont="1" applyBorder="1" applyAlignment="1">
      <alignment/>
    </xf>
    <xf numFmtId="0" fontId="2" fillId="0" borderId="0" xfId="0" applyFont="1" applyAlignment="1">
      <alignment/>
    </xf>
    <xf numFmtId="0" fontId="45" fillId="0" borderId="0" xfId="882" applyFont="1" applyAlignment="1" applyProtection="1">
      <alignment/>
      <protection/>
    </xf>
    <xf numFmtId="0" fontId="48" fillId="0" borderId="28" xfId="0" applyFont="1" applyBorder="1" applyAlignment="1">
      <alignment/>
    </xf>
    <xf numFmtId="0" fontId="48" fillId="0" borderId="0" xfId="0" applyFont="1" applyAlignment="1">
      <alignment/>
    </xf>
    <xf numFmtId="4" fontId="4" fillId="0" borderId="28" xfId="959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5" fillId="21" borderId="28" xfId="1009" applyNumberFormat="1" applyFont="1" applyFill="1" applyBorder="1" applyAlignment="1">
      <alignment horizontal="center" vertical="top" wrapText="1"/>
      <protection/>
    </xf>
    <xf numFmtId="0" fontId="5" fillId="21" borderId="28" xfId="1009" applyFont="1" applyFill="1" applyBorder="1" applyAlignment="1">
      <alignment horizontal="center" vertical="top" wrapText="1"/>
      <protection/>
    </xf>
    <xf numFmtId="0" fontId="5" fillId="21" borderId="29" xfId="1009" applyFont="1" applyFill="1" applyBorder="1" applyAlignment="1">
      <alignment horizontal="center" vertical="top" wrapText="1"/>
      <protection/>
    </xf>
    <xf numFmtId="3" fontId="5" fillId="21" borderId="29" xfId="1009" applyNumberFormat="1" applyFont="1" applyFill="1" applyBorder="1" applyAlignment="1">
      <alignment horizontal="center" vertical="top" wrapText="1"/>
      <protection/>
    </xf>
    <xf numFmtId="4" fontId="4" fillId="0" borderId="28" xfId="959" applyNumberFormat="1" applyFont="1" applyFill="1" applyBorder="1" applyAlignment="1">
      <alignment horizontal="center" vertical="top" wrapText="1"/>
      <protection/>
    </xf>
    <xf numFmtId="4" fontId="4" fillId="0" borderId="28" xfId="959" applyNumberFormat="1" applyFont="1" applyBorder="1" applyAlignment="1">
      <alignment horizontal="center" vertical="center" wrapText="1"/>
      <protection/>
    </xf>
    <xf numFmtId="4" fontId="4" fillId="0" borderId="28" xfId="959" applyNumberFormat="1" applyFont="1" applyBorder="1" applyAlignment="1">
      <alignment horizontal="center" wrapText="1"/>
      <protection/>
    </xf>
    <xf numFmtId="14" fontId="0" fillId="58" borderId="28" xfId="0" applyNumberFormat="1" applyFill="1" applyBorder="1" applyAlignment="1">
      <alignment/>
    </xf>
    <xf numFmtId="14" fontId="0" fillId="0" borderId="28" xfId="0" applyNumberFormat="1" applyBorder="1" applyAlignment="1">
      <alignment/>
    </xf>
    <xf numFmtId="0" fontId="9" fillId="0" borderId="28" xfId="959" applyFont="1" applyFill="1" applyBorder="1" applyAlignment="1">
      <alignment horizontal="left" vertical="center" wrapText="1" shrinkToFit="1"/>
      <protection/>
    </xf>
    <xf numFmtId="2" fontId="50" fillId="0" borderId="30" xfId="1003" applyNumberFormat="1" applyFont="1" applyFill="1" applyBorder="1" applyAlignment="1">
      <alignment horizontal="left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4" fontId="80" fillId="0" borderId="0" xfId="0" applyNumberFormat="1" applyFont="1" applyAlignment="1">
      <alignment/>
    </xf>
    <xf numFmtId="0" fontId="80" fillId="0" borderId="0" xfId="0" applyFont="1" applyAlignment="1">
      <alignment/>
    </xf>
    <xf numFmtId="0" fontId="51" fillId="0" borderId="31" xfId="0" applyFont="1" applyFill="1" applyBorder="1" applyAlignment="1">
      <alignment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2" fillId="0" borderId="28" xfId="0" applyNumberFormat="1" applyFont="1" applyBorder="1" applyAlignment="1">
      <alignment horizontal="left" vertical="center" wrapText="1"/>
    </xf>
    <xf numFmtId="0" fontId="52" fillId="0" borderId="28" xfId="0" applyFont="1" applyBorder="1" applyAlignment="1">
      <alignment vertical="center" wrapText="1"/>
    </xf>
    <xf numFmtId="0" fontId="53" fillId="0" borderId="28" xfId="0" applyFont="1" applyFill="1" applyBorder="1" applyAlignment="1">
      <alignment horizontal="center" wrapText="1"/>
    </xf>
    <xf numFmtId="0" fontId="49" fillId="0" borderId="0" xfId="0" applyFont="1" applyBorder="1" applyAlignment="1">
      <alignment horizontal="left" vertical="center" wrapText="1"/>
    </xf>
    <xf numFmtId="14" fontId="80" fillId="0" borderId="0" xfId="0" applyNumberFormat="1" applyFont="1" applyAlignment="1">
      <alignment wrapText="1"/>
    </xf>
    <xf numFmtId="0" fontId="52" fillId="0" borderId="28" xfId="0" applyFont="1" applyBorder="1" applyAlignment="1">
      <alignment horizontal="left" vertical="center" wrapText="1"/>
    </xf>
    <xf numFmtId="1" fontId="53" fillId="0" borderId="28" xfId="1077" applyNumberFormat="1" applyFont="1" applyFill="1" applyBorder="1" applyAlignment="1">
      <alignment horizontal="center" wrapText="1"/>
      <protection/>
    </xf>
    <xf numFmtId="0" fontId="53" fillId="0" borderId="28" xfId="0" applyFont="1" applyBorder="1" applyAlignment="1">
      <alignment horizontal="left" vertical="center" wrapText="1"/>
    </xf>
    <xf numFmtId="0" fontId="80" fillId="0" borderId="28" xfId="0" applyFont="1" applyFill="1" applyBorder="1" applyAlignment="1">
      <alignment horizontal="center" wrapText="1"/>
    </xf>
    <xf numFmtId="14" fontId="49" fillId="0" borderId="28" xfId="0" applyNumberFormat="1" applyFont="1" applyBorder="1" applyAlignment="1">
      <alignment/>
    </xf>
    <xf numFmtId="14" fontId="51" fillId="0" borderId="0" xfId="0" applyNumberFormat="1" applyFont="1" applyAlignment="1">
      <alignment/>
    </xf>
    <xf numFmtId="14" fontId="51" fillId="0" borderId="0" xfId="0" applyNumberFormat="1" applyFont="1" applyAlignment="1">
      <alignment horizontal="center"/>
    </xf>
    <xf numFmtId="0" fontId="2" fillId="0" borderId="28" xfId="0" applyFont="1" applyBorder="1" applyAlignment="1">
      <alignment/>
    </xf>
    <xf numFmtId="14" fontId="2" fillId="0" borderId="28" xfId="0" applyNumberFormat="1" applyFont="1" applyBorder="1" applyAlignment="1">
      <alignment horizontal="center"/>
    </xf>
    <xf numFmtId="9" fontId="2" fillId="0" borderId="28" xfId="1108" applyFont="1" applyFill="1" applyBorder="1" applyAlignment="1">
      <alignment horizontal="center"/>
    </xf>
    <xf numFmtId="172" fontId="2" fillId="0" borderId="28" xfId="1131" applyNumberFormat="1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50" borderId="33" xfId="0" applyFont="1" applyFill="1" applyBorder="1" applyAlignment="1">
      <alignment horizontal="center" vertical="center" wrapText="1"/>
    </xf>
    <xf numFmtId="0" fontId="49" fillId="50" borderId="32" xfId="0" applyFont="1" applyFill="1" applyBorder="1" applyAlignment="1">
      <alignment horizontal="center" vertical="center" wrapText="1"/>
    </xf>
    <xf numFmtId="0" fontId="49" fillId="50" borderId="28" xfId="0" applyFont="1" applyFill="1" applyBorder="1" applyAlignment="1">
      <alignment horizontal="center" vertical="center" wrapText="1"/>
    </xf>
    <xf numFmtId="14" fontId="81" fillId="0" borderId="29" xfId="882" applyNumberFormat="1" applyFont="1" applyBorder="1" applyAlignment="1" applyProtection="1">
      <alignment horizontal="center" vertical="center" wrapText="1"/>
      <protection/>
    </xf>
    <xf numFmtId="14" fontId="81" fillId="0" borderId="34" xfId="882" applyNumberFormat="1" applyFont="1" applyBorder="1" applyAlignment="1" applyProtection="1">
      <alignment horizontal="center" vertical="center" wrapText="1"/>
      <protection/>
    </xf>
    <xf numFmtId="14" fontId="81" fillId="0" borderId="35" xfId="882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14" fontId="2" fillId="0" borderId="31" xfId="0" applyNumberFormat="1" applyFont="1" applyFill="1" applyBorder="1" applyAlignment="1">
      <alignment horizontal="left"/>
    </xf>
    <xf numFmtId="176" fontId="2" fillId="0" borderId="31" xfId="1131" applyNumberFormat="1" applyFont="1" applyFill="1" applyBorder="1" applyAlignment="1">
      <alignment horizontal="left" vertical="center" wrapText="1"/>
    </xf>
    <xf numFmtId="176" fontId="2" fillId="0" borderId="33" xfId="1131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3" fillId="0" borderId="0" xfId="1009" applyFont="1" applyAlignment="1">
      <alignment horizontal="center" vertical="top" wrapText="1"/>
      <protection/>
    </xf>
    <xf numFmtId="0" fontId="3" fillId="21" borderId="28" xfId="1009" applyFont="1" applyFill="1" applyBorder="1" applyAlignment="1">
      <alignment horizontal="center" vertical="top" wrapText="1"/>
      <protection/>
    </xf>
    <xf numFmtId="0" fontId="5" fillId="21" borderId="28" xfId="1009" applyFont="1" applyFill="1" applyBorder="1" applyAlignment="1">
      <alignment horizontal="center" vertical="top" wrapText="1"/>
      <protection/>
    </xf>
    <xf numFmtId="1" fontId="5" fillId="21" borderId="28" xfId="1009" applyNumberFormat="1" applyFont="1" applyFill="1" applyBorder="1" applyAlignment="1">
      <alignment horizontal="center" vertical="top" wrapText="1"/>
      <protection/>
    </xf>
  </cellXfs>
  <cellStyles count="1153">
    <cellStyle name="Normal" xfId="0"/>
    <cellStyle name="10" xfId="15"/>
    <cellStyle name="12" xfId="16"/>
    <cellStyle name="13" xfId="17"/>
    <cellStyle name="14" xfId="18"/>
    <cellStyle name="15" xfId="19"/>
    <cellStyle name="16" xfId="20"/>
    <cellStyle name="20% — акцент1" xfId="21"/>
    <cellStyle name="20% - Акцент1 10" xfId="22"/>
    <cellStyle name="20% - Акцент1 10 2" xfId="23"/>
    <cellStyle name="20% - Акцент1 11" xfId="24"/>
    <cellStyle name="20% - Акцент1 11 2" xfId="25"/>
    <cellStyle name="20% - Акцент1 12" xfId="26"/>
    <cellStyle name="20% - Акцент1 12 2" xfId="27"/>
    <cellStyle name="20% - Акцент1 2" xfId="28"/>
    <cellStyle name="20% - Акцент1 2 2" xfId="29"/>
    <cellStyle name="20% - Акцент1 2 2 2" xfId="30"/>
    <cellStyle name="20% - Акцент1 2 3" xfId="31"/>
    <cellStyle name="20% - Акцент1 3" xfId="32"/>
    <cellStyle name="20% - Акцент1 3 2" xfId="33"/>
    <cellStyle name="20% - Акцент1 4" xfId="34"/>
    <cellStyle name="20% - Акцент1 4 2" xfId="35"/>
    <cellStyle name="20% - Акцент1 5" xfId="36"/>
    <cellStyle name="20% - Акцент1 5 2" xfId="37"/>
    <cellStyle name="20% - Акцент1 6" xfId="38"/>
    <cellStyle name="20% - Акцент1 6 2" xfId="39"/>
    <cellStyle name="20% - Акцент1 7" xfId="40"/>
    <cellStyle name="20% - Акцент1 7 2" xfId="41"/>
    <cellStyle name="20% - Акцент1 8" xfId="42"/>
    <cellStyle name="20% - Акцент1 8 2" xfId="43"/>
    <cellStyle name="20% - Акцент1 9" xfId="44"/>
    <cellStyle name="20% - Акцент1 9 2" xfId="45"/>
    <cellStyle name="20% — акцент2" xfId="46"/>
    <cellStyle name="20% - Акцент2 10" xfId="47"/>
    <cellStyle name="20% - Акцент2 10 2" xfId="48"/>
    <cellStyle name="20% - Акцент2 11" xfId="49"/>
    <cellStyle name="20% - Акцент2 11 2" xfId="50"/>
    <cellStyle name="20% - Акцент2 12" xfId="51"/>
    <cellStyle name="20% - Акцент2 12 2" xfId="52"/>
    <cellStyle name="20% - Акцент2 2" xfId="53"/>
    <cellStyle name="20% - Акцент2 2 2" xfId="54"/>
    <cellStyle name="20% - Акцент2 2 2 2" xfId="55"/>
    <cellStyle name="20% - Акцент2 2 3" xfId="56"/>
    <cellStyle name="20% - Акцент2 3" xfId="57"/>
    <cellStyle name="20% - Акцент2 3 2" xfId="58"/>
    <cellStyle name="20% - Акцент2 4" xfId="59"/>
    <cellStyle name="20% - Акцент2 4 2" xfId="60"/>
    <cellStyle name="20% - Акцент2 5" xfId="61"/>
    <cellStyle name="20% - Акцент2 5 2" xfId="62"/>
    <cellStyle name="20% - Акцент2 6" xfId="63"/>
    <cellStyle name="20% - Акцент2 6 2" xfId="64"/>
    <cellStyle name="20% - Акцент2 7" xfId="65"/>
    <cellStyle name="20% - Акцент2 7 2" xfId="66"/>
    <cellStyle name="20% - Акцент2 8" xfId="67"/>
    <cellStyle name="20% - Акцент2 8 2" xfId="68"/>
    <cellStyle name="20% - Акцент2 9" xfId="69"/>
    <cellStyle name="20% - Акцент2 9 2" xfId="70"/>
    <cellStyle name="20% — акцент3" xfId="71"/>
    <cellStyle name="20% - Акцент3 10" xfId="72"/>
    <cellStyle name="20% - Акцент3 10 2" xfId="73"/>
    <cellStyle name="20% - Акцент3 11" xfId="74"/>
    <cellStyle name="20% - Акцент3 11 2" xfId="75"/>
    <cellStyle name="20% - Акцент3 12" xfId="76"/>
    <cellStyle name="20% - Акцент3 12 2" xfId="77"/>
    <cellStyle name="20% - Акцент3 2" xfId="78"/>
    <cellStyle name="20% - Акцент3 2 2" xfId="79"/>
    <cellStyle name="20% - Акцент3 2 2 2" xfId="80"/>
    <cellStyle name="20% - Акцент3 2 3" xfId="81"/>
    <cellStyle name="20% - Акцент3 3" xfId="82"/>
    <cellStyle name="20% - Акцент3 3 2" xfId="83"/>
    <cellStyle name="20% - Акцент3 4" xfId="84"/>
    <cellStyle name="20% - Акцент3 4 2" xfId="85"/>
    <cellStyle name="20% - Акцент3 5" xfId="86"/>
    <cellStyle name="20% - Акцент3 5 2" xfId="87"/>
    <cellStyle name="20% - Акцент3 6" xfId="88"/>
    <cellStyle name="20% - Акцент3 6 2" xfId="89"/>
    <cellStyle name="20% - Акцент3 7" xfId="90"/>
    <cellStyle name="20% - Акцент3 7 2" xfId="91"/>
    <cellStyle name="20% - Акцент3 8" xfId="92"/>
    <cellStyle name="20% - Акцент3 8 2" xfId="93"/>
    <cellStyle name="20% - Акцент3 9" xfId="94"/>
    <cellStyle name="20% - Акцент3 9 2" xfId="95"/>
    <cellStyle name="20% — акцент4" xfId="96"/>
    <cellStyle name="20% - Акцент4 10" xfId="97"/>
    <cellStyle name="20% - Акцент4 10 2" xfId="98"/>
    <cellStyle name="20% - Акцент4 11" xfId="99"/>
    <cellStyle name="20% - Акцент4 11 2" xfId="100"/>
    <cellStyle name="20% - Акцент4 12" xfId="101"/>
    <cellStyle name="20% - Акцент4 12 2" xfId="102"/>
    <cellStyle name="20% - Акцент4 2" xfId="103"/>
    <cellStyle name="20% - Акцент4 2 2" xfId="104"/>
    <cellStyle name="20% - Акцент4 2 2 2" xfId="105"/>
    <cellStyle name="20% - Акцент4 2 3" xfId="106"/>
    <cellStyle name="20% - Акцент4 3" xfId="107"/>
    <cellStyle name="20% - Акцент4 3 2" xfId="108"/>
    <cellStyle name="20% - Акцент4 4" xfId="109"/>
    <cellStyle name="20% - Акцент4 4 2" xfId="110"/>
    <cellStyle name="20% - Акцент4 5" xfId="111"/>
    <cellStyle name="20% - Акцент4 5 2" xfId="112"/>
    <cellStyle name="20% - Акцент4 6" xfId="113"/>
    <cellStyle name="20% - Акцент4 6 2" xfId="114"/>
    <cellStyle name="20% - Акцент4 7" xfId="115"/>
    <cellStyle name="20% - Акцент4 7 2" xfId="116"/>
    <cellStyle name="20% - Акцент4 8" xfId="117"/>
    <cellStyle name="20% - Акцент4 8 2" xfId="118"/>
    <cellStyle name="20% - Акцент4 9" xfId="119"/>
    <cellStyle name="20% - Акцент4 9 2" xfId="120"/>
    <cellStyle name="20% — акцент5" xfId="121"/>
    <cellStyle name="20% - Акцент5 10" xfId="122"/>
    <cellStyle name="20% - Акцент5 10 2" xfId="123"/>
    <cellStyle name="20% - Акцент5 11" xfId="124"/>
    <cellStyle name="20% - Акцент5 11 2" xfId="125"/>
    <cellStyle name="20% - Акцент5 12" xfId="126"/>
    <cellStyle name="20% - Акцент5 12 2" xfId="127"/>
    <cellStyle name="20% - Акцент5 13" xfId="128"/>
    <cellStyle name="20% - Акцент5 13 2" xfId="129"/>
    <cellStyle name="20% - Акцент5 14" xfId="130"/>
    <cellStyle name="20% - Акцент5 14 2" xfId="131"/>
    <cellStyle name="20% - Акцент5 15" xfId="132"/>
    <cellStyle name="20% - Акцент5 15 2" xfId="133"/>
    <cellStyle name="20% - Акцент5 16" xfId="134"/>
    <cellStyle name="20% - Акцент5 16 2" xfId="135"/>
    <cellStyle name="20% - Акцент5 17" xfId="136"/>
    <cellStyle name="20% - Акцент5 17 2" xfId="137"/>
    <cellStyle name="20% - Акцент5 18" xfId="138"/>
    <cellStyle name="20% - Акцент5 18 2" xfId="139"/>
    <cellStyle name="20% - Акцент5 2" xfId="140"/>
    <cellStyle name="20% - Акцент5 2 2" xfId="141"/>
    <cellStyle name="20% - Акцент5 2 2 2" xfId="142"/>
    <cellStyle name="20% - Акцент5 2 3" xfId="143"/>
    <cellStyle name="20% - Акцент5 3" xfId="144"/>
    <cellStyle name="20% - Акцент5 3 2" xfId="145"/>
    <cellStyle name="20% - Акцент5 4" xfId="146"/>
    <cellStyle name="20% - Акцент5 4 2" xfId="147"/>
    <cellStyle name="20% - Акцент5 5" xfId="148"/>
    <cellStyle name="20% - Акцент5 5 2" xfId="149"/>
    <cellStyle name="20% - Акцент5 6" xfId="150"/>
    <cellStyle name="20% - Акцент5 6 2" xfId="151"/>
    <cellStyle name="20% - Акцент5 7" xfId="152"/>
    <cellStyle name="20% - Акцент5 7 2" xfId="153"/>
    <cellStyle name="20% - Акцент5 8" xfId="154"/>
    <cellStyle name="20% - Акцент5 8 2" xfId="155"/>
    <cellStyle name="20% - Акцент5 9" xfId="156"/>
    <cellStyle name="20% - Акцент5 9 2" xfId="157"/>
    <cellStyle name="20% — акцент6" xfId="158"/>
    <cellStyle name="20% - Акцент6 10" xfId="159"/>
    <cellStyle name="20% - Акцент6 10 2" xfId="160"/>
    <cellStyle name="20% - Акцент6 11" xfId="161"/>
    <cellStyle name="20% - Акцент6 11 2" xfId="162"/>
    <cellStyle name="20% - Акцент6 12" xfId="163"/>
    <cellStyle name="20% - Акцент6 12 2" xfId="164"/>
    <cellStyle name="20% - Акцент6 13" xfId="165"/>
    <cellStyle name="20% - Акцент6 13 2" xfId="166"/>
    <cellStyle name="20% - Акцент6 14" xfId="167"/>
    <cellStyle name="20% - Акцент6 14 2" xfId="168"/>
    <cellStyle name="20% - Акцент6 15" xfId="169"/>
    <cellStyle name="20% - Акцент6 15 2" xfId="170"/>
    <cellStyle name="20% - Акцент6 16" xfId="171"/>
    <cellStyle name="20% - Акцент6 16 2" xfId="172"/>
    <cellStyle name="20% - Акцент6 17" xfId="173"/>
    <cellStyle name="20% - Акцент6 17 2" xfId="174"/>
    <cellStyle name="20% - Акцент6 18" xfId="175"/>
    <cellStyle name="20% - Акцент6 18 2" xfId="176"/>
    <cellStyle name="20% - Акцент6 2" xfId="177"/>
    <cellStyle name="20% - Акцент6 2 2" xfId="178"/>
    <cellStyle name="20% - Акцент6 2 2 2" xfId="179"/>
    <cellStyle name="20% - Акцент6 2 3" xfId="180"/>
    <cellStyle name="20% - Акцент6 3" xfId="181"/>
    <cellStyle name="20% - Акцент6 3 2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" xfId="195"/>
    <cellStyle name="4_NEW Подотчет Иваничко В.И. 27.07.2016" xfId="196"/>
    <cellStyle name="4_Договора_продажи списанные _От Любы" xfId="197"/>
    <cellStyle name="4_Договора_продажи списанные _От Любы_NEW Подотчет Иваничко В.И. 27.07.2016" xfId="198"/>
    <cellStyle name="4_Договора_продажи списанные _От Любы_Новый общий35_4102" xfId="199"/>
    <cellStyle name="4_Новый общий35_4102" xfId="200"/>
    <cellStyle name="40% — акцент1" xfId="201"/>
    <cellStyle name="40% - Акцент1 10" xfId="202"/>
    <cellStyle name="40% - Акцент1 10 2" xfId="203"/>
    <cellStyle name="40% - Акцент1 11" xfId="204"/>
    <cellStyle name="40% - Акцент1 11 2" xfId="205"/>
    <cellStyle name="40% - Акцент1 12" xfId="206"/>
    <cellStyle name="40% - Акцент1 12 2" xfId="207"/>
    <cellStyle name="40% - Акцент1 13" xfId="208"/>
    <cellStyle name="40% - Акцент1 13 2" xfId="209"/>
    <cellStyle name="40% - Акцент1 14" xfId="210"/>
    <cellStyle name="40% - Акцент1 14 2" xfId="211"/>
    <cellStyle name="40% - Акцент1 15" xfId="212"/>
    <cellStyle name="40% - Акцент1 15 2" xfId="213"/>
    <cellStyle name="40% - Акцент1 16" xfId="214"/>
    <cellStyle name="40% - Акцент1 16 2" xfId="215"/>
    <cellStyle name="40% - Акцент1 17" xfId="216"/>
    <cellStyle name="40% - Акцент1 17 2" xfId="217"/>
    <cellStyle name="40% - Акцент1 18" xfId="218"/>
    <cellStyle name="40% - Акцент1 18 2" xfId="219"/>
    <cellStyle name="40% - Акцент1 2" xfId="220"/>
    <cellStyle name="40% - Акцент1 2 2" xfId="221"/>
    <cellStyle name="40% - Акцент1 2 2 2" xfId="222"/>
    <cellStyle name="40% - Акцент1 2 3" xfId="223"/>
    <cellStyle name="40% - Акцент1 3" xfId="224"/>
    <cellStyle name="40% - Акцент1 3 2" xfId="225"/>
    <cellStyle name="40% - Акцент1 4" xfId="226"/>
    <cellStyle name="40% - Акцент1 4 2" xfId="227"/>
    <cellStyle name="40% - Акцент1 5" xfId="228"/>
    <cellStyle name="40% - Акцент1 5 2" xfId="229"/>
    <cellStyle name="40% - Акцент1 6" xfId="230"/>
    <cellStyle name="40% - Акцент1 6 2" xfId="231"/>
    <cellStyle name="40% - Акцент1 7" xfId="232"/>
    <cellStyle name="40% - Акцент1 7 2" xfId="233"/>
    <cellStyle name="40% - Акцент1 8" xfId="234"/>
    <cellStyle name="40% - Акцент1 8 2" xfId="235"/>
    <cellStyle name="40% - Акцент1 9" xfId="236"/>
    <cellStyle name="40% - Акцент1 9 2" xfId="237"/>
    <cellStyle name="40% — акцент2" xfId="238"/>
    <cellStyle name="40% - Акцент2 10" xfId="239"/>
    <cellStyle name="40% - Акцент2 10 2" xfId="240"/>
    <cellStyle name="40% - Акцент2 11" xfId="241"/>
    <cellStyle name="40% - Акцент2 11 2" xfId="242"/>
    <cellStyle name="40% - Акцент2 12" xfId="243"/>
    <cellStyle name="40% - Акцент2 12 2" xfId="244"/>
    <cellStyle name="40% - Акцент2 13" xfId="245"/>
    <cellStyle name="40% - Акцент2 13 2" xfId="246"/>
    <cellStyle name="40% - Акцент2 14" xfId="247"/>
    <cellStyle name="40% - Акцент2 14 2" xfId="248"/>
    <cellStyle name="40% - Акцент2 15" xfId="249"/>
    <cellStyle name="40% - Акцент2 15 2" xfId="250"/>
    <cellStyle name="40% - Акцент2 16" xfId="251"/>
    <cellStyle name="40% - Акцент2 16 2" xfId="252"/>
    <cellStyle name="40% - Акцент2 17" xfId="253"/>
    <cellStyle name="40% - Акцент2 17 2" xfId="254"/>
    <cellStyle name="40% - Акцент2 18" xfId="255"/>
    <cellStyle name="40% - Акцент2 18 2" xfId="256"/>
    <cellStyle name="40% - Акцент2 2" xfId="257"/>
    <cellStyle name="40% - Акцент2 2 2" xfId="258"/>
    <cellStyle name="40% - Акцент2 2 2 2" xfId="259"/>
    <cellStyle name="40% - Акцент2 2 3" xfId="260"/>
    <cellStyle name="40% - Акцент2 3" xfId="261"/>
    <cellStyle name="40% - Акцент2 3 2" xfId="262"/>
    <cellStyle name="40% - Акцент2 4" xfId="263"/>
    <cellStyle name="40% - Акцент2 4 2" xfId="264"/>
    <cellStyle name="40% - Акцент2 5" xfId="265"/>
    <cellStyle name="40% - Акцент2 5 2" xfId="266"/>
    <cellStyle name="40% - Акцент2 6" xfId="267"/>
    <cellStyle name="40% - Акцент2 6 2" xfId="268"/>
    <cellStyle name="40% - Акцент2 7" xfId="269"/>
    <cellStyle name="40% - Акцент2 7 2" xfId="270"/>
    <cellStyle name="40% - Акцент2 8" xfId="271"/>
    <cellStyle name="40% - Акцент2 8 2" xfId="272"/>
    <cellStyle name="40% - Акцент2 9" xfId="273"/>
    <cellStyle name="40% - Акцент2 9 2" xfId="274"/>
    <cellStyle name="40% — акцент3" xfId="275"/>
    <cellStyle name="40% - Акцент3 10" xfId="276"/>
    <cellStyle name="40% - Акцент3 10 2" xfId="277"/>
    <cellStyle name="40% - Акцент3 11" xfId="278"/>
    <cellStyle name="40% - Акцент3 11 2" xfId="279"/>
    <cellStyle name="40% - Акцент3 12" xfId="280"/>
    <cellStyle name="40% - Акцент3 12 2" xfId="281"/>
    <cellStyle name="40% - Акцент3 2" xfId="282"/>
    <cellStyle name="40% - Акцент3 2 2" xfId="283"/>
    <cellStyle name="40% - Акцент3 2 2 2" xfId="284"/>
    <cellStyle name="40% - Акцент3 2 3" xfId="285"/>
    <cellStyle name="40% - Акцент3 3" xfId="286"/>
    <cellStyle name="40% - Акцент3 3 2" xfId="287"/>
    <cellStyle name="40% - Акцент3 4" xfId="288"/>
    <cellStyle name="40% - Акцент3 4 2" xfId="289"/>
    <cellStyle name="40% - Акцент3 5" xfId="290"/>
    <cellStyle name="40% - Акцент3 5 2" xfId="291"/>
    <cellStyle name="40% - Акцент3 6" xfId="292"/>
    <cellStyle name="40% - Акцент3 6 2" xfId="293"/>
    <cellStyle name="40% - Акцент3 7" xfId="294"/>
    <cellStyle name="40% - Акцент3 7 2" xfId="295"/>
    <cellStyle name="40% - Акцент3 8" xfId="296"/>
    <cellStyle name="40% - Акцент3 8 2" xfId="297"/>
    <cellStyle name="40% - Акцент3 9" xfId="298"/>
    <cellStyle name="40% - Акцент3 9 2" xfId="299"/>
    <cellStyle name="40% — акцент4" xfId="300"/>
    <cellStyle name="40% - Акцент4 10" xfId="301"/>
    <cellStyle name="40% - Акцент4 10 2" xfId="302"/>
    <cellStyle name="40% - Акцент4 11" xfId="303"/>
    <cellStyle name="40% - Акцент4 11 2" xfId="304"/>
    <cellStyle name="40% - Акцент4 12" xfId="305"/>
    <cellStyle name="40% - Акцент4 12 2" xfId="306"/>
    <cellStyle name="40% - Акцент4 13" xfId="307"/>
    <cellStyle name="40% - Акцент4 13 2" xfId="308"/>
    <cellStyle name="40% - Акцент4 14" xfId="309"/>
    <cellStyle name="40% - Акцент4 14 2" xfId="310"/>
    <cellStyle name="40% - Акцент4 15" xfId="311"/>
    <cellStyle name="40% - Акцент4 15 2" xfId="312"/>
    <cellStyle name="40% - Акцент4 16" xfId="313"/>
    <cellStyle name="40% - Акцент4 16 2" xfId="314"/>
    <cellStyle name="40% - Акцент4 17" xfId="315"/>
    <cellStyle name="40% - Акцент4 17 2" xfId="316"/>
    <cellStyle name="40% - Акцент4 18" xfId="317"/>
    <cellStyle name="40% - Акцент4 18 2" xfId="318"/>
    <cellStyle name="40% - Акцент4 2" xfId="319"/>
    <cellStyle name="40% - Акцент4 2 2" xfId="320"/>
    <cellStyle name="40% - Акцент4 2 2 2" xfId="321"/>
    <cellStyle name="40% - Акцент4 2 3" xfId="322"/>
    <cellStyle name="40% - Акцент4 3" xfId="323"/>
    <cellStyle name="40% - Акцент4 3 2" xfId="324"/>
    <cellStyle name="40% - Акцент4 4" xfId="325"/>
    <cellStyle name="40% - Акцент4 4 2" xfId="326"/>
    <cellStyle name="40% - Акцент4 5" xfId="327"/>
    <cellStyle name="40% - Акцент4 5 2" xfId="328"/>
    <cellStyle name="40% - Акцент4 6" xfId="329"/>
    <cellStyle name="40% - Акцент4 6 2" xfId="330"/>
    <cellStyle name="40% - Акцент4 7" xfId="331"/>
    <cellStyle name="40% - Акцент4 7 2" xfId="332"/>
    <cellStyle name="40% - Акцент4 8" xfId="333"/>
    <cellStyle name="40% - Акцент4 8 2" xfId="334"/>
    <cellStyle name="40% - Акцент4 9" xfId="335"/>
    <cellStyle name="40% - Акцент4 9 2" xfId="336"/>
    <cellStyle name="40% — акцент5" xfId="337"/>
    <cellStyle name="40% - Акцент5 10" xfId="338"/>
    <cellStyle name="40% - Акцент5 10 2" xfId="339"/>
    <cellStyle name="40% - Акцент5 11" xfId="340"/>
    <cellStyle name="40% - Акцент5 11 2" xfId="341"/>
    <cellStyle name="40% - Акцент5 12" xfId="342"/>
    <cellStyle name="40% - Акцент5 12 2" xfId="343"/>
    <cellStyle name="40% - Акцент5 13" xfId="344"/>
    <cellStyle name="40% - Акцент5 13 2" xfId="345"/>
    <cellStyle name="40% - Акцент5 14" xfId="346"/>
    <cellStyle name="40% - Акцент5 14 2" xfId="347"/>
    <cellStyle name="40% - Акцент5 15" xfId="348"/>
    <cellStyle name="40% - Акцент5 15 2" xfId="349"/>
    <cellStyle name="40% - Акцент5 16" xfId="350"/>
    <cellStyle name="40% - Акцент5 16 2" xfId="351"/>
    <cellStyle name="40% - Акцент5 17" xfId="352"/>
    <cellStyle name="40% - Акцент5 17 2" xfId="353"/>
    <cellStyle name="40% - Акцент5 18" xfId="354"/>
    <cellStyle name="40% - Акцент5 18 2" xfId="355"/>
    <cellStyle name="40% - Акцент5 2" xfId="356"/>
    <cellStyle name="40% - Акцент5 2 2" xfId="357"/>
    <cellStyle name="40% - Акцент5 2 2 2" xfId="358"/>
    <cellStyle name="40% - Акцент5 2 3" xfId="359"/>
    <cellStyle name="40% - Акцент5 3" xfId="360"/>
    <cellStyle name="40% - Акцент5 3 2" xfId="361"/>
    <cellStyle name="40% - Акцент5 4" xfId="362"/>
    <cellStyle name="40% - Акцент5 4 2" xfId="363"/>
    <cellStyle name="40% - Акцент5 5" xfId="364"/>
    <cellStyle name="40% - Акцент5 5 2" xfId="365"/>
    <cellStyle name="40% - Акцент5 6" xfId="366"/>
    <cellStyle name="40% - Акцент5 6 2" xfId="367"/>
    <cellStyle name="40% - Акцент5 7" xfId="368"/>
    <cellStyle name="40% - Акцент5 7 2" xfId="369"/>
    <cellStyle name="40% - Акцент5 8" xfId="370"/>
    <cellStyle name="40% - Акцент5 8 2" xfId="371"/>
    <cellStyle name="40% - Акцент5 9" xfId="372"/>
    <cellStyle name="40% - Акцент5 9 2" xfId="373"/>
    <cellStyle name="40% — акцент6" xfId="374"/>
    <cellStyle name="40% - Акцент6 10" xfId="375"/>
    <cellStyle name="40% - Акцент6 10 2" xfId="376"/>
    <cellStyle name="40% - Акцент6 11" xfId="377"/>
    <cellStyle name="40% - Акцент6 11 2" xfId="378"/>
    <cellStyle name="40% - Акцент6 12" xfId="379"/>
    <cellStyle name="40% - Акцент6 12 2" xfId="380"/>
    <cellStyle name="40% - Акцент6 13" xfId="381"/>
    <cellStyle name="40% - Акцент6 13 2" xfId="382"/>
    <cellStyle name="40% - Акцент6 14" xfId="383"/>
    <cellStyle name="40% - Акцент6 14 2" xfId="384"/>
    <cellStyle name="40% - Акцент6 15" xfId="385"/>
    <cellStyle name="40% - Акцент6 15 2" xfId="386"/>
    <cellStyle name="40% - Акцент6 16" xfId="387"/>
    <cellStyle name="40% - Акцент6 16 2" xfId="388"/>
    <cellStyle name="40% - Акцент6 17" xfId="389"/>
    <cellStyle name="40% - Акцент6 17 2" xfId="390"/>
    <cellStyle name="40% - Акцент6 18" xfId="391"/>
    <cellStyle name="40% - Акцент6 18 2" xfId="392"/>
    <cellStyle name="40% - Акцент6 2" xfId="393"/>
    <cellStyle name="40% - Акцент6 2 2" xfId="394"/>
    <cellStyle name="40% - Акцент6 2 2 2" xfId="395"/>
    <cellStyle name="40% - Акцент6 2 3" xfId="396"/>
    <cellStyle name="40% - Акцент6 3" xfId="397"/>
    <cellStyle name="40% - Акцент6 3 2" xfId="398"/>
    <cellStyle name="40% - Акцент6 4" xfId="399"/>
    <cellStyle name="40% - Акцент6 4 2" xfId="400"/>
    <cellStyle name="40% - Акцент6 5" xfId="401"/>
    <cellStyle name="40% - Акцент6 5 2" xfId="402"/>
    <cellStyle name="40% - Акцент6 6" xfId="403"/>
    <cellStyle name="40% - Акцент6 6 2" xfId="404"/>
    <cellStyle name="40% - Акцент6 7" xfId="405"/>
    <cellStyle name="40% - Акцент6 7 2" xfId="406"/>
    <cellStyle name="40% - Акцент6 8" xfId="407"/>
    <cellStyle name="40% - Акцент6 8 2" xfId="408"/>
    <cellStyle name="40% - Акцент6 9" xfId="409"/>
    <cellStyle name="40% - Акцент6 9 2" xfId="410"/>
    <cellStyle name="6" xfId="411"/>
    <cellStyle name="6_NEW Подотчет Иваничко В.И. 27.07.2016" xfId="412"/>
    <cellStyle name="6_Договора_продажи списанные _От Любы" xfId="413"/>
    <cellStyle name="6_Договора_продажи списанные _От Любы_NEW Подотчет Иваничко В.И. 27.07.2016" xfId="414"/>
    <cellStyle name="6_Договора_продажи списанные _От Любы_Новый общий35_4102" xfId="415"/>
    <cellStyle name="6_Новый общий35_4102" xfId="416"/>
    <cellStyle name="60% — акцент1" xfId="417"/>
    <cellStyle name="60% - Акцент1 10" xfId="418"/>
    <cellStyle name="60% - Акцент1 11" xfId="419"/>
    <cellStyle name="60% - Акцент1 12" xfId="420"/>
    <cellStyle name="60% - Акцент1 13" xfId="421"/>
    <cellStyle name="60% - Акцент1 14" xfId="422"/>
    <cellStyle name="60% - Акцент1 15" xfId="423"/>
    <cellStyle name="60% - Акцент1 16" xfId="424"/>
    <cellStyle name="60% - Акцент1 17" xfId="425"/>
    <cellStyle name="60% - Акцент1 18" xfId="426"/>
    <cellStyle name="60% - Акцент1 2" xfId="427"/>
    <cellStyle name="60% - Акцент1 2 2" xfId="428"/>
    <cellStyle name="60% - Акцент1 2 3" xfId="429"/>
    <cellStyle name="60% - Акцент1 3" xfId="430"/>
    <cellStyle name="60% - Акцент1 4" xfId="431"/>
    <cellStyle name="60% - Акцент1 5" xfId="432"/>
    <cellStyle name="60% - Акцент1 6" xfId="433"/>
    <cellStyle name="60% - Акцент1 7" xfId="434"/>
    <cellStyle name="60% - Акцент1 8" xfId="435"/>
    <cellStyle name="60% - Акцент1 9" xfId="436"/>
    <cellStyle name="60% — акцент2" xfId="437"/>
    <cellStyle name="60% - Акцент2 10" xfId="438"/>
    <cellStyle name="60% - Акцент2 11" xfId="439"/>
    <cellStyle name="60% - Акцент2 12" xfId="440"/>
    <cellStyle name="60% - Акцент2 13" xfId="441"/>
    <cellStyle name="60% - Акцент2 14" xfId="442"/>
    <cellStyle name="60% - Акцент2 15" xfId="443"/>
    <cellStyle name="60% - Акцент2 16" xfId="444"/>
    <cellStyle name="60% - Акцент2 17" xfId="445"/>
    <cellStyle name="60% - Акцент2 18" xfId="446"/>
    <cellStyle name="60% - Акцент2 2" xfId="447"/>
    <cellStyle name="60% - Акцент2 2 2" xfId="448"/>
    <cellStyle name="60% - Акцент2 2 3" xfId="449"/>
    <cellStyle name="60% - Акцент2 3" xfId="450"/>
    <cellStyle name="60% - Акцент2 4" xfId="451"/>
    <cellStyle name="60% - Акцент2 5" xfId="452"/>
    <cellStyle name="60% - Акцент2 6" xfId="453"/>
    <cellStyle name="60% - Акцент2 7" xfId="454"/>
    <cellStyle name="60% - Акцент2 8" xfId="455"/>
    <cellStyle name="60% - Акцент2 9" xfId="456"/>
    <cellStyle name="60% — акцент3" xfId="457"/>
    <cellStyle name="60% - Акцент3 10" xfId="458"/>
    <cellStyle name="60% - Акцент3 11" xfId="459"/>
    <cellStyle name="60% - Акцент3 12" xfId="460"/>
    <cellStyle name="60% - Акцент3 2" xfId="461"/>
    <cellStyle name="60% - Акцент3 2 2" xfId="462"/>
    <cellStyle name="60% - Акцент3 2 3" xfId="463"/>
    <cellStyle name="60% - Акцент3 3" xfId="464"/>
    <cellStyle name="60% - Акцент3 4" xfId="465"/>
    <cellStyle name="60% - Акцент3 5" xfId="466"/>
    <cellStyle name="60% - Акцент3 6" xfId="467"/>
    <cellStyle name="60% - Акцент3 7" xfId="468"/>
    <cellStyle name="60% - Акцент3 8" xfId="469"/>
    <cellStyle name="60% - Акцент3 9" xfId="470"/>
    <cellStyle name="60% — акцент4" xfId="471"/>
    <cellStyle name="60% - Акцент4 10" xfId="472"/>
    <cellStyle name="60% - Акцент4 11" xfId="473"/>
    <cellStyle name="60% - Акцент4 12" xfId="474"/>
    <cellStyle name="60% - Акцент4 2" xfId="475"/>
    <cellStyle name="60% — акцент4 2" xfId="476"/>
    <cellStyle name="60% - Акцент4 2 10" xfId="477"/>
    <cellStyle name="60% - Акцент4 2 10 2" xfId="478"/>
    <cellStyle name="60% - Акцент4 2 100" xfId="479"/>
    <cellStyle name="60% - Акцент4 2 101" xfId="480"/>
    <cellStyle name="60% - Акцент4 2 102" xfId="481"/>
    <cellStyle name="60% - Акцент4 2 103" xfId="482"/>
    <cellStyle name="60% - Акцент4 2 104" xfId="483"/>
    <cellStyle name="60% - Акцент4 2 105" xfId="484"/>
    <cellStyle name="60% - Акцент4 2 106" xfId="485"/>
    <cellStyle name="60% - Акцент4 2 107" xfId="486"/>
    <cellStyle name="60% - Акцент4 2 108" xfId="487"/>
    <cellStyle name="60% - Акцент4 2 109" xfId="488"/>
    <cellStyle name="60% - Акцент4 2 11" xfId="489"/>
    <cellStyle name="60% - Акцент4 2 11 2" xfId="490"/>
    <cellStyle name="60% - Акцент4 2 110" xfId="491"/>
    <cellStyle name="60% - Акцент4 2 111" xfId="492"/>
    <cellStyle name="60% - Акцент4 2 112" xfId="493"/>
    <cellStyle name="60% - Акцент4 2 113" xfId="494"/>
    <cellStyle name="60% - Акцент4 2 114" xfId="495"/>
    <cellStyle name="60% - Акцент4 2 115" xfId="496"/>
    <cellStyle name="60% - Акцент4 2 116" xfId="497"/>
    <cellStyle name="60% - Акцент4 2 117" xfId="498"/>
    <cellStyle name="60% - Акцент4 2 118" xfId="499"/>
    <cellStyle name="60% - Акцент4 2 119" xfId="500"/>
    <cellStyle name="60% - Акцент4 2 12" xfId="501"/>
    <cellStyle name="60% - Акцент4 2 12 2" xfId="502"/>
    <cellStyle name="60% - Акцент4 2 120" xfId="503"/>
    <cellStyle name="60% - Акцент4 2 121" xfId="504"/>
    <cellStyle name="60% - Акцент4 2 122" xfId="505"/>
    <cellStyle name="60% - Акцент4 2 123" xfId="506"/>
    <cellStyle name="60% - Акцент4 2 124" xfId="507"/>
    <cellStyle name="60% - Акцент4 2 125" xfId="508"/>
    <cellStyle name="60% - Акцент4 2 126" xfId="509"/>
    <cellStyle name="60% - Акцент4 2 127" xfId="510"/>
    <cellStyle name="60% - Акцент4 2 128" xfId="511"/>
    <cellStyle name="60% - Акцент4 2 129" xfId="512"/>
    <cellStyle name="60% - Акцент4 2 13" xfId="513"/>
    <cellStyle name="60% - Акцент4 2 130" xfId="514"/>
    <cellStyle name="60% - Акцент4 2 131" xfId="515"/>
    <cellStyle name="60% - Акцент4 2 132" xfId="516"/>
    <cellStyle name="60% - Акцент4 2 133" xfId="517"/>
    <cellStyle name="60% - Акцент4 2 134" xfId="518"/>
    <cellStyle name="60% - Акцент4 2 135" xfId="519"/>
    <cellStyle name="60% - Акцент4 2 136" xfId="520"/>
    <cellStyle name="60% - Акцент4 2 137" xfId="521"/>
    <cellStyle name="60% - Акцент4 2 138" xfId="522"/>
    <cellStyle name="60% - Акцент4 2 139" xfId="523"/>
    <cellStyle name="60% - Акцент4 2 14" xfId="524"/>
    <cellStyle name="60% - Акцент4 2 140" xfId="525"/>
    <cellStyle name="60% - Акцент4 2 141" xfId="526"/>
    <cellStyle name="60% - Акцент4 2 142" xfId="527"/>
    <cellStyle name="60% - Акцент4 2 143" xfId="528"/>
    <cellStyle name="60% - Акцент4 2 144" xfId="529"/>
    <cellStyle name="60% - Акцент4 2 145" xfId="530"/>
    <cellStyle name="60% - Акцент4 2 146" xfId="531"/>
    <cellStyle name="60% - Акцент4 2 147" xfId="532"/>
    <cellStyle name="60% - Акцент4 2 148" xfId="533"/>
    <cellStyle name="60% - Акцент4 2 149" xfId="534"/>
    <cellStyle name="60% - Акцент4 2 15" xfId="535"/>
    <cellStyle name="60% - Акцент4 2 150" xfId="536"/>
    <cellStyle name="60% - Акцент4 2 151" xfId="537"/>
    <cellStyle name="60% - Акцент4 2 152" xfId="538"/>
    <cellStyle name="60% - Акцент4 2 153" xfId="539"/>
    <cellStyle name="60% - Акцент4 2 154" xfId="540"/>
    <cellStyle name="60% - Акцент4 2 155" xfId="541"/>
    <cellStyle name="60% - Акцент4 2 156" xfId="542"/>
    <cellStyle name="60% - Акцент4 2 157" xfId="543"/>
    <cellStyle name="60% - Акцент4 2 158" xfId="544"/>
    <cellStyle name="60% - Акцент4 2 159" xfId="545"/>
    <cellStyle name="60% - Акцент4 2 16" xfId="546"/>
    <cellStyle name="60% - Акцент4 2 160" xfId="547"/>
    <cellStyle name="60% - Акцент4 2 161" xfId="548"/>
    <cellStyle name="60% - Акцент4 2 162" xfId="549"/>
    <cellStyle name="60% - Акцент4 2 163" xfId="550"/>
    <cellStyle name="60% - Акцент4 2 164" xfId="551"/>
    <cellStyle name="60% - Акцент4 2 165" xfId="552"/>
    <cellStyle name="60% - Акцент4 2 166" xfId="553"/>
    <cellStyle name="60% - Акцент4 2 167" xfId="554"/>
    <cellStyle name="60% - Акцент4 2 168" xfId="555"/>
    <cellStyle name="60% - Акцент4 2 169" xfId="556"/>
    <cellStyle name="60% - Акцент4 2 17" xfId="557"/>
    <cellStyle name="60% - Акцент4 2 170" xfId="558"/>
    <cellStyle name="60% - Акцент4 2 171" xfId="559"/>
    <cellStyle name="60% - Акцент4 2 172" xfId="560"/>
    <cellStyle name="60% - Акцент4 2 173" xfId="561"/>
    <cellStyle name="60% - Акцент4 2 174" xfId="562"/>
    <cellStyle name="60% - Акцент4 2 175" xfId="563"/>
    <cellStyle name="60% - Акцент4 2 176" xfId="564"/>
    <cellStyle name="60% - Акцент4 2 177" xfId="565"/>
    <cellStyle name="60% - Акцент4 2 178" xfId="566"/>
    <cellStyle name="60% - Акцент4 2 179" xfId="567"/>
    <cellStyle name="60% - Акцент4 2 18" xfId="568"/>
    <cellStyle name="60% - Акцент4 2 180" xfId="569"/>
    <cellStyle name="60% - Акцент4 2 181" xfId="570"/>
    <cellStyle name="60% - Акцент4 2 182" xfId="571"/>
    <cellStyle name="60% - Акцент4 2 183" xfId="572"/>
    <cellStyle name="60% - Акцент4 2 184" xfId="573"/>
    <cellStyle name="60% - Акцент4 2 185" xfId="574"/>
    <cellStyle name="60% - Акцент4 2 186" xfId="575"/>
    <cellStyle name="60% - Акцент4 2 187" xfId="576"/>
    <cellStyle name="60% - Акцент4 2 188" xfId="577"/>
    <cellStyle name="60% - Акцент4 2 189" xfId="578"/>
    <cellStyle name="60% - Акцент4 2 19" xfId="579"/>
    <cellStyle name="60% - Акцент4 2 2" xfId="580"/>
    <cellStyle name="60% - Акцент4 2 20" xfId="581"/>
    <cellStyle name="60% - Акцент4 2 21" xfId="582"/>
    <cellStyle name="60% - Акцент4 2 22" xfId="583"/>
    <cellStyle name="60% - Акцент4 2 23" xfId="584"/>
    <cellStyle name="60% - Акцент4 2 24" xfId="585"/>
    <cellStyle name="60% - Акцент4 2 25" xfId="586"/>
    <cellStyle name="60% - Акцент4 2 26" xfId="587"/>
    <cellStyle name="60% - Акцент4 2 27" xfId="588"/>
    <cellStyle name="60% - Акцент4 2 28" xfId="589"/>
    <cellStyle name="60% - Акцент4 2 29" xfId="590"/>
    <cellStyle name="60% - Акцент4 2 3" xfId="591"/>
    <cellStyle name="60% - Акцент4 2 3 2" xfId="592"/>
    <cellStyle name="60% - Акцент4 2 30" xfId="593"/>
    <cellStyle name="60% - Акцент4 2 31" xfId="594"/>
    <cellStyle name="60% - Акцент4 2 32" xfId="595"/>
    <cellStyle name="60% - Акцент4 2 33" xfId="596"/>
    <cellStyle name="60% - Акцент4 2 34" xfId="597"/>
    <cellStyle name="60% - Акцент4 2 35" xfId="598"/>
    <cellStyle name="60% - Акцент4 2 36" xfId="599"/>
    <cellStyle name="60% - Акцент4 2 37" xfId="600"/>
    <cellStyle name="60% - Акцент4 2 38" xfId="601"/>
    <cellStyle name="60% - Акцент4 2 39" xfId="602"/>
    <cellStyle name="60% - Акцент4 2 4" xfId="603"/>
    <cellStyle name="60% - Акцент4 2 4 2" xfId="604"/>
    <cellStyle name="60% - Акцент4 2 40" xfId="605"/>
    <cellStyle name="60% - Акцент4 2 41" xfId="606"/>
    <cellStyle name="60% - Акцент4 2 42" xfId="607"/>
    <cellStyle name="60% - Акцент4 2 43" xfId="608"/>
    <cellStyle name="60% - Акцент4 2 44" xfId="609"/>
    <cellStyle name="60% - Акцент4 2 45" xfId="610"/>
    <cellStyle name="60% - Акцент4 2 46" xfId="611"/>
    <cellStyle name="60% - Акцент4 2 47" xfId="612"/>
    <cellStyle name="60% - Акцент4 2 48" xfId="613"/>
    <cellStyle name="60% - Акцент4 2 49" xfId="614"/>
    <cellStyle name="60% - Акцент4 2 5" xfId="615"/>
    <cellStyle name="60% - Акцент4 2 5 2" xfId="616"/>
    <cellStyle name="60% - Акцент4 2 50" xfId="617"/>
    <cellStyle name="60% - Акцент4 2 51" xfId="618"/>
    <cellStyle name="60% - Акцент4 2 52" xfId="619"/>
    <cellStyle name="60% - Акцент4 2 53" xfId="620"/>
    <cellStyle name="60% - Акцент4 2 54" xfId="621"/>
    <cellStyle name="60% - Акцент4 2 55" xfId="622"/>
    <cellStyle name="60% - Акцент4 2 56" xfId="623"/>
    <cellStyle name="60% - Акцент4 2 57" xfId="624"/>
    <cellStyle name="60% - Акцент4 2 58" xfId="625"/>
    <cellStyle name="60% - Акцент4 2 59" xfId="626"/>
    <cellStyle name="60% - Акцент4 2 6" xfId="627"/>
    <cellStyle name="60% - Акцент4 2 6 2" xfId="628"/>
    <cellStyle name="60% - Акцент4 2 60" xfId="629"/>
    <cellStyle name="60% - Акцент4 2 61" xfId="630"/>
    <cellStyle name="60% - Акцент4 2 62" xfId="631"/>
    <cellStyle name="60% - Акцент4 2 63" xfId="632"/>
    <cellStyle name="60% - Акцент4 2 64" xfId="633"/>
    <cellStyle name="60% - Акцент4 2 65" xfId="634"/>
    <cellStyle name="60% - Акцент4 2 66" xfId="635"/>
    <cellStyle name="60% - Акцент4 2 67" xfId="636"/>
    <cellStyle name="60% - Акцент4 2 68" xfId="637"/>
    <cellStyle name="60% - Акцент4 2 69" xfId="638"/>
    <cellStyle name="60% - Акцент4 2 7" xfId="639"/>
    <cellStyle name="60% - Акцент4 2 7 2" xfId="640"/>
    <cellStyle name="60% - Акцент4 2 70" xfId="641"/>
    <cellStyle name="60% - Акцент4 2 71" xfId="642"/>
    <cellStyle name="60% - Акцент4 2 72" xfId="643"/>
    <cellStyle name="60% - Акцент4 2 73" xfId="644"/>
    <cellStyle name="60% - Акцент4 2 74" xfId="645"/>
    <cellStyle name="60% - Акцент4 2 75" xfId="646"/>
    <cellStyle name="60% - Акцент4 2 76" xfId="647"/>
    <cellStyle name="60% - Акцент4 2 77" xfId="648"/>
    <cellStyle name="60% - Акцент4 2 78" xfId="649"/>
    <cellStyle name="60% - Акцент4 2 79" xfId="650"/>
    <cellStyle name="60% - Акцент4 2 8" xfId="651"/>
    <cellStyle name="60% - Акцент4 2 8 2" xfId="652"/>
    <cellStyle name="60% - Акцент4 2 80" xfId="653"/>
    <cellStyle name="60% - Акцент4 2 81" xfId="654"/>
    <cellStyle name="60% - Акцент4 2 82" xfId="655"/>
    <cellStyle name="60% - Акцент4 2 83" xfId="656"/>
    <cellStyle name="60% - Акцент4 2 84" xfId="657"/>
    <cellStyle name="60% - Акцент4 2 85" xfId="658"/>
    <cellStyle name="60% - Акцент4 2 86" xfId="659"/>
    <cellStyle name="60% - Акцент4 2 87" xfId="660"/>
    <cellStyle name="60% - Акцент4 2 88" xfId="661"/>
    <cellStyle name="60% - Акцент4 2 89" xfId="662"/>
    <cellStyle name="60% - Акцент4 2 9" xfId="663"/>
    <cellStyle name="60% - Акцент4 2 9 2" xfId="664"/>
    <cellStyle name="60% - Акцент4 2 90" xfId="665"/>
    <cellStyle name="60% - Акцент4 2 91" xfId="666"/>
    <cellStyle name="60% - Акцент4 2 92" xfId="667"/>
    <cellStyle name="60% - Акцент4 2 93" xfId="668"/>
    <cellStyle name="60% - Акцент4 2 94" xfId="669"/>
    <cellStyle name="60% - Акцент4 2 95" xfId="670"/>
    <cellStyle name="60% - Акцент4 2 96" xfId="671"/>
    <cellStyle name="60% - Акцент4 2 97" xfId="672"/>
    <cellStyle name="60% - Акцент4 2 98" xfId="673"/>
    <cellStyle name="60% - Акцент4 2 99" xfId="674"/>
    <cellStyle name="60% - Акцент4 3" xfId="675"/>
    <cellStyle name="60% — акцент4 3" xfId="676"/>
    <cellStyle name="60% - Акцент4 4" xfId="677"/>
    <cellStyle name="60% — акцент4 4" xfId="678"/>
    <cellStyle name="60% - Акцент4 5" xfId="679"/>
    <cellStyle name="60% — акцент4 5" xfId="680"/>
    <cellStyle name="60% - Акцент4 6" xfId="681"/>
    <cellStyle name="60% — акцент4 6" xfId="682"/>
    <cellStyle name="60% - Акцент4 7" xfId="683"/>
    <cellStyle name="60% — акцент4 7" xfId="684"/>
    <cellStyle name="60% - Акцент4 8" xfId="685"/>
    <cellStyle name="60% - Акцент4 9" xfId="686"/>
    <cellStyle name="60% — акцент5" xfId="687"/>
    <cellStyle name="60% - Акцент5 10" xfId="688"/>
    <cellStyle name="60% - Акцент5 11" xfId="689"/>
    <cellStyle name="60% - Акцент5 12" xfId="690"/>
    <cellStyle name="60% - Акцент5 13" xfId="691"/>
    <cellStyle name="60% - Акцент5 14" xfId="692"/>
    <cellStyle name="60% - Акцент5 15" xfId="693"/>
    <cellStyle name="60% - Акцент5 16" xfId="694"/>
    <cellStyle name="60% - Акцент5 17" xfId="695"/>
    <cellStyle name="60% - Акцент5 18" xfId="696"/>
    <cellStyle name="60% - Акцент5 2" xfId="697"/>
    <cellStyle name="60% - Акцент5 2 2" xfId="698"/>
    <cellStyle name="60% - Акцент5 2 3" xfId="699"/>
    <cellStyle name="60% - Акцент5 3" xfId="700"/>
    <cellStyle name="60% - Акцент5 4" xfId="701"/>
    <cellStyle name="60% - Акцент5 5" xfId="702"/>
    <cellStyle name="60% - Акцент5 6" xfId="703"/>
    <cellStyle name="60% - Акцент5 7" xfId="704"/>
    <cellStyle name="60% - Акцент5 8" xfId="705"/>
    <cellStyle name="60% - Акцент5 9" xfId="706"/>
    <cellStyle name="60% — акцент6" xfId="707"/>
    <cellStyle name="60% - Акцент6 10" xfId="708"/>
    <cellStyle name="60% - Акцент6 11" xfId="709"/>
    <cellStyle name="60% - Акцент6 12" xfId="710"/>
    <cellStyle name="60% - Акцент6 2" xfId="711"/>
    <cellStyle name="60% - Акцент6 2 2" xfId="712"/>
    <cellStyle name="60% - Акцент6 2 3" xfId="713"/>
    <cellStyle name="60% - Акцент6 3" xfId="714"/>
    <cellStyle name="60% - Акцент6 4" xfId="715"/>
    <cellStyle name="60% - Акцент6 5" xfId="716"/>
    <cellStyle name="60% - Акцент6 6" xfId="717"/>
    <cellStyle name="60% - Акцент6 7" xfId="718"/>
    <cellStyle name="60% - Акцент6 8" xfId="719"/>
    <cellStyle name="60% - Акцент6 9" xfId="720"/>
    <cellStyle name="7" xfId="721"/>
    <cellStyle name="7_NEW Подотчет Иваничко В.И. 27.07.2016" xfId="722"/>
    <cellStyle name="7_Договора_продажи списанные _От Любы" xfId="723"/>
    <cellStyle name="7_Договора_продажи списанные _От Любы_NEW Подотчет Иваничко В.И. 27.07.2016" xfId="724"/>
    <cellStyle name="7_Договора_продажи списанные _От Любы_Новый общий35_4102" xfId="725"/>
    <cellStyle name="7_Новый общий35_4102" xfId="726"/>
    <cellStyle name="8" xfId="727"/>
    <cellStyle name="8_NEW Подотчет Иваничко В.И. 27.07.2016" xfId="728"/>
    <cellStyle name="8_Договора_продажи списанные _От Любы" xfId="729"/>
    <cellStyle name="8_Договора_продажи списанные _От Любы_NEW Подотчет Иваничко В.И. 27.07.2016" xfId="730"/>
    <cellStyle name="8_Договора_продажи списанные _От Любы_Новый общий35_4102" xfId="731"/>
    <cellStyle name="8_Новый общий35_4102" xfId="732"/>
    <cellStyle name="9" xfId="733"/>
    <cellStyle name="9_NEW Подотчет Иваничко В.И. 27.07.2016" xfId="734"/>
    <cellStyle name="9_Договора_продажи списанные _От Любы" xfId="735"/>
    <cellStyle name="9_Договора_продажи списанные _От Любы_NEW Подотчет Иваничко В.И. 27.07.2016" xfId="736"/>
    <cellStyle name="9_Договора_продажи списанные _От Любы_Новый общий35_4102" xfId="737"/>
    <cellStyle name="9_Новый общий35_4102" xfId="738"/>
    <cellStyle name="A" xfId="739"/>
    <cellStyle name="A_NEW Подотчет Иваничко В.И. 27.07.2016" xfId="740"/>
    <cellStyle name="A_Договора_продажи списанные _От Любы" xfId="741"/>
    <cellStyle name="A_Договора_продажи списанные _От Любы_NEW Подотчет Иваничко В.И. 27.07.2016" xfId="742"/>
    <cellStyle name="A_Договора_продажи списанные _От Любы_Новый общий35_4102" xfId="743"/>
    <cellStyle name="A_Новый общий35_4102" xfId="744"/>
    <cellStyle name="B" xfId="745"/>
    <cellStyle name="B_NEW Подотчет Иваничко В.И. 27.07.2016" xfId="746"/>
    <cellStyle name="B_Договора_продажи списанные _От Любы" xfId="747"/>
    <cellStyle name="B_Договора_продажи списанные _От Любы_NEW Подотчет Иваничко В.И. 27.07.2016" xfId="748"/>
    <cellStyle name="B_Договора_продажи списанные _От Любы_Новый общий35_4102" xfId="749"/>
    <cellStyle name="B_Новый общий35_4102" xfId="750"/>
    <cellStyle name="C" xfId="751"/>
    <cellStyle name="C_NEW Подотчет Иваничко В.И. 27.07.2016" xfId="752"/>
    <cellStyle name="C_Договора_продажи списанные _От Любы" xfId="753"/>
    <cellStyle name="C_Договора_продажи списанные _От Любы_NEW Подотчет Иваничко В.И. 27.07.2016" xfId="754"/>
    <cellStyle name="C_Договора_продажи списанные _От Любы_Новый общий35_4102" xfId="755"/>
    <cellStyle name="C_Новый общий35_4102" xfId="756"/>
    <cellStyle name="D" xfId="757"/>
    <cellStyle name="D 2" xfId="758"/>
    <cellStyle name="D 3" xfId="759"/>
    <cellStyle name="D_NEW Подотчет Иваничко В.И. 27.07.2016" xfId="760"/>
    <cellStyle name="D_Договора_продажи списанные _От Любы" xfId="761"/>
    <cellStyle name="D_Договора_продажи списанные _От Любы_NEW Подотчет Иваничко В.И. 27.07.2016" xfId="762"/>
    <cellStyle name="D_Договора_продажи списанные _От Любы_Новый общий35_4102" xfId="763"/>
    <cellStyle name="D_Новый общий31_20" xfId="764"/>
    <cellStyle name="D_Новый общий31_20_NEW Подотчет Иваничко В.И. 27.07.2016" xfId="765"/>
    <cellStyle name="D_Новый общий31_20_Новый общий35_4102" xfId="766"/>
    <cellStyle name="D_Новый общий35_4102" xfId="767"/>
    <cellStyle name="D_отчет" xfId="768"/>
    <cellStyle name="E" xfId="769"/>
    <cellStyle name="E 2" xfId="770"/>
    <cellStyle name="E 2 2" xfId="771"/>
    <cellStyle name="E 3" xfId="772"/>
    <cellStyle name="E 3 2" xfId="773"/>
    <cellStyle name="E 4" xfId="774"/>
    <cellStyle name="E 4 2" xfId="775"/>
    <cellStyle name="E_NEW Подотчет Иваничко В.И. 27.07.2016" xfId="776"/>
    <cellStyle name="E_Договора_продажи списанные _От Любы" xfId="777"/>
    <cellStyle name="E_Договора_продажи списанные _От Любы_NEW Подотчет Иваничко В.И. 27.07.2016" xfId="778"/>
    <cellStyle name="E_Договора_продажи списанные _От Любы_Новый общий35_4102" xfId="779"/>
    <cellStyle name="E_Новый общий31_20" xfId="780"/>
    <cellStyle name="E_Новый общий31_20_NEW Подотчет Иваничко В.И. 27.07.2016" xfId="781"/>
    <cellStyle name="E_Новый общий31_20_Новый общий35_4102" xfId="782"/>
    <cellStyle name="E_Новый общий35_4102" xfId="783"/>
    <cellStyle name="E_Общий_602_свод1" xfId="784"/>
    <cellStyle name="E_Общий_602_свод1_NEW Подотчет Иваничко В.И. 27.07.2016" xfId="785"/>
    <cellStyle name="E_Общий_602_свод1_Новый общий35_4102" xfId="786"/>
    <cellStyle name="E_отчет" xfId="787"/>
    <cellStyle name="E_списание(4)" xfId="788"/>
    <cellStyle name="E_списание(4)_NEW Подотчет Иваничко В.И. 27.07.2016" xfId="789"/>
    <cellStyle name="E_списание(4)_Новый общий35_4102" xfId="790"/>
    <cellStyle name="Excel Built-in Explanatory Text" xfId="791"/>
    <cellStyle name="Excel Built-in Normal" xfId="792"/>
    <cellStyle name="Excel Built-in Normal 2" xfId="793"/>
    <cellStyle name="Excel Built-in Normal 3" xfId="794"/>
    <cellStyle name="Excel Built-in Normal 3 2" xfId="795"/>
    <cellStyle name="Excel Built-in Normal 4" xfId="796"/>
    <cellStyle name="Excel Built-in Обычный_ГО (21 н-ча эксп)" xfId="797"/>
    <cellStyle name="F" xfId="798"/>
    <cellStyle name="F_NEW Подотчет Иваничко В.И. 27.07.2016" xfId="799"/>
    <cellStyle name="F_Договора_продажи списанные _От Любы" xfId="800"/>
    <cellStyle name="F_Договора_продажи списанные _От Любы_NEW Подотчет Иваничко В.И. 27.07.2016" xfId="801"/>
    <cellStyle name="F_Договора_продажи списанные _От Любы_Новый общий35_4102" xfId="802"/>
    <cellStyle name="F_Новый общий35_4102" xfId="803"/>
    <cellStyle name="Normal" xfId="804"/>
    <cellStyle name="Normal 2" xfId="805"/>
    <cellStyle name="S10" xfId="806"/>
    <cellStyle name="S9" xfId="807"/>
    <cellStyle name="TableStyleLight1" xfId="808"/>
    <cellStyle name="TableStyleLight1 2" xfId="809"/>
    <cellStyle name="Акцент1" xfId="810"/>
    <cellStyle name="Акцент1 2" xfId="811"/>
    <cellStyle name="Акцент1 2 2" xfId="812"/>
    <cellStyle name="Акцент1 2 3" xfId="813"/>
    <cellStyle name="Акцент1 2 3 2" xfId="814"/>
    <cellStyle name="Акцент1 2 4" xfId="815"/>
    <cellStyle name="Акцент1 3" xfId="816"/>
    <cellStyle name="Акцент1 4" xfId="817"/>
    <cellStyle name="Акцент2" xfId="818"/>
    <cellStyle name="Акцент2 2" xfId="819"/>
    <cellStyle name="Акцент2 2 2" xfId="820"/>
    <cellStyle name="Акцент2 2 3" xfId="821"/>
    <cellStyle name="Акцент2 2 3 2" xfId="822"/>
    <cellStyle name="Акцент2 2 4" xfId="823"/>
    <cellStyle name="Акцент2 3" xfId="824"/>
    <cellStyle name="Акцент2 4" xfId="825"/>
    <cellStyle name="Акцент3" xfId="826"/>
    <cellStyle name="Акцент3 2" xfId="827"/>
    <cellStyle name="Акцент3 2 2" xfId="828"/>
    <cellStyle name="Акцент3 2 3" xfId="829"/>
    <cellStyle name="Акцент3 2 3 2" xfId="830"/>
    <cellStyle name="Акцент3 2 4" xfId="831"/>
    <cellStyle name="Акцент3 3" xfId="832"/>
    <cellStyle name="Акцент3 4" xfId="833"/>
    <cellStyle name="Акцент4" xfId="834"/>
    <cellStyle name="Акцент4 2" xfId="835"/>
    <cellStyle name="Акцент4 2 2" xfId="836"/>
    <cellStyle name="Акцент4 2 3" xfId="837"/>
    <cellStyle name="Акцент4 2 3 2" xfId="838"/>
    <cellStyle name="Акцент4 2 4" xfId="839"/>
    <cellStyle name="Акцент4 3" xfId="840"/>
    <cellStyle name="Акцент4 4" xfId="841"/>
    <cellStyle name="Акцент5" xfId="842"/>
    <cellStyle name="Акцент5 2" xfId="843"/>
    <cellStyle name="Акцент5 2 2" xfId="844"/>
    <cellStyle name="Акцент5 2 3" xfId="845"/>
    <cellStyle name="Акцент5 2 3 2" xfId="846"/>
    <cellStyle name="Акцент5 2 4" xfId="847"/>
    <cellStyle name="Акцент5 3" xfId="848"/>
    <cellStyle name="Акцент5 4" xfId="849"/>
    <cellStyle name="Акцент6" xfId="850"/>
    <cellStyle name="Акцент6 2" xfId="851"/>
    <cellStyle name="Акцент6 2 2" xfId="852"/>
    <cellStyle name="Акцент6 2 3" xfId="853"/>
    <cellStyle name="Акцент6 2 3 2" xfId="854"/>
    <cellStyle name="Акцент6 2 4" xfId="855"/>
    <cellStyle name="Акцент6 3" xfId="856"/>
    <cellStyle name="Акцент6 4" xfId="857"/>
    <cellStyle name="Ввод " xfId="858"/>
    <cellStyle name="Ввод  2" xfId="859"/>
    <cellStyle name="Ввод  2 2" xfId="860"/>
    <cellStyle name="Ввод  2 3" xfId="861"/>
    <cellStyle name="Ввод  2 3 2" xfId="862"/>
    <cellStyle name="Ввод  2 4" xfId="863"/>
    <cellStyle name="Ввод  3" xfId="864"/>
    <cellStyle name="Ввод  4" xfId="865"/>
    <cellStyle name="Вывод" xfId="866"/>
    <cellStyle name="Вывод 2" xfId="867"/>
    <cellStyle name="Вывод 2 2" xfId="868"/>
    <cellStyle name="Вывод 2 3" xfId="869"/>
    <cellStyle name="Вывод 2 3 2" xfId="870"/>
    <cellStyle name="Вывод 2 4" xfId="871"/>
    <cellStyle name="Вывод 3" xfId="872"/>
    <cellStyle name="Вывод 4" xfId="873"/>
    <cellStyle name="Вычисление" xfId="874"/>
    <cellStyle name="Вычисление 2" xfId="875"/>
    <cellStyle name="Вычисление 2 2" xfId="876"/>
    <cellStyle name="Вычисление 2 3" xfId="877"/>
    <cellStyle name="Вычисление 2 3 2" xfId="878"/>
    <cellStyle name="Вычисление 2 4" xfId="879"/>
    <cellStyle name="Вычисление 3" xfId="880"/>
    <cellStyle name="Вычисление 4" xfId="881"/>
    <cellStyle name="Hyperlink" xfId="882"/>
    <cellStyle name="Гиперссылка 2" xfId="883"/>
    <cellStyle name="Гиперссылка 2 2" xfId="884"/>
    <cellStyle name="Гиперссылка 2 3" xfId="885"/>
    <cellStyle name="Currency" xfId="886"/>
    <cellStyle name="Currency [0]" xfId="887"/>
    <cellStyle name="Денежный 2" xfId="888"/>
    <cellStyle name="Денежный 2 2" xfId="889"/>
    <cellStyle name="Денежный 2 3" xfId="890"/>
    <cellStyle name="Денежный 3" xfId="891"/>
    <cellStyle name="Заголовок 1" xfId="892"/>
    <cellStyle name="Заголовок 1 2" xfId="893"/>
    <cellStyle name="Заголовок 1 2 2" xfId="894"/>
    <cellStyle name="Заголовок 1 2 3" xfId="895"/>
    <cellStyle name="Заголовок 1 2 3 2" xfId="896"/>
    <cellStyle name="Заголовок 1 2 4" xfId="897"/>
    <cellStyle name="Заголовок 1 3" xfId="898"/>
    <cellStyle name="Заголовок 1 4" xfId="899"/>
    <cellStyle name="Заголовок 2" xfId="900"/>
    <cellStyle name="Заголовок 2 2" xfId="901"/>
    <cellStyle name="Заголовок 2 2 2" xfId="902"/>
    <cellStyle name="Заголовок 2 2 3" xfId="903"/>
    <cellStyle name="Заголовок 2 2 3 2" xfId="904"/>
    <cellStyle name="Заголовок 2 2 4" xfId="905"/>
    <cellStyle name="Заголовок 2 3" xfId="906"/>
    <cellStyle name="Заголовок 2 4" xfId="907"/>
    <cellStyle name="Заголовок 3" xfId="908"/>
    <cellStyle name="Заголовок 3 2" xfId="909"/>
    <cellStyle name="Заголовок 3 2 2" xfId="910"/>
    <cellStyle name="Заголовок 3 2 3" xfId="911"/>
    <cellStyle name="Заголовок 3 2 3 2" xfId="912"/>
    <cellStyle name="Заголовок 3 2 4" xfId="913"/>
    <cellStyle name="Заголовок 3 3" xfId="914"/>
    <cellStyle name="Заголовок 3 4" xfId="915"/>
    <cellStyle name="Заголовок 4" xfId="916"/>
    <cellStyle name="Заголовок 4 2" xfId="917"/>
    <cellStyle name="Заголовок 4 2 2" xfId="918"/>
    <cellStyle name="Заголовок 4 2 3" xfId="919"/>
    <cellStyle name="Заголовок 4 2 3 2" xfId="920"/>
    <cellStyle name="Заголовок 4 2 4" xfId="921"/>
    <cellStyle name="Заголовок 4 3" xfId="922"/>
    <cellStyle name="Заголовок 4 4" xfId="923"/>
    <cellStyle name="Итог" xfId="924"/>
    <cellStyle name="Итог 2" xfId="925"/>
    <cellStyle name="Итог 2 2" xfId="926"/>
    <cellStyle name="Итог 2 3" xfId="927"/>
    <cellStyle name="Итог 2 3 2" xfId="928"/>
    <cellStyle name="Итог 2 4" xfId="929"/>
    <cellStyle name="Итог 3" xfId="930"/>
    <cellStyle name="Итог 4" xfId="931"/>
    <cellStyle name="Контрольная ячейка" xfId="932"/>
    <cellStyle name="Контрольная ячейка 2" xfId="933"/>
    <cellStyle name="Контрольная ячейка 2 2" xfId="934"/>
    <cellStyle name="Контрольная ячейка 2 3" xfId="935"/>
    <cellStyle name="Контрольная ячейка 2 3 2" xfId="936"/>
    <cellStyle name="Контрольная ячейка 2 4" xfId="937"/>
    <cellStyle name="Контрольная ячейка 3" xfId="938"/>
    <cellStyle name="Контрольная ячейка 4" xfId="939"/>
    <cellStyle name="Название" xfId="940"/>
    <cellStyle name="Название 2" xfId="941"/>
    <cellStyle name="Название 2 2" xfId="942"/>
    <cellStyle name="Название 2 3" xfId="943"/>
    <cellStyle name="Название 3" xfId="944"/>
    <cellStyle name="Название 4" xfId="945"/>
    <cellStyle name="Нейтральный" xfId="946"/>
    <cellStyle name="Нейтральный 2" xfId="947"/>
    <cellStyle name="Нейтральный 2 2" xfId="948"/>
    <cellStyle name="Нейтральный 2 3" xfId="949"/>
    <cellStyle name="Нейтральный 2 3 2" xfId="950"/>
    <cellStyle name="Нейтральный 2 4" xfId="951"/>
    <cellStyle name="Нейтральный 3" xfId="952"/>
    <cellStyle name="Нейтральный 4" xfId="953"/>
    <cellStyle name="Обычный 10" xfId="954"/>
    <cellStyle name="Обычный 10 2" xfId="955"/>
    <cellStyle name="Обычный 11" xfId="956"/>
    <cellStyle name="Обычный 11 2" xfId="957"/>
    <cellStyle name="Обычный 11 3" xfId="958"/>
    <cellStyle name="Обычный 12" xfId="959"/>
    <cellStyle name="Обычный 12 2" xfId="960"/>
    <cellStyle name="Обычный 12 2 2" xfId="961"/>
    <cellStyle name="Обычный 12 3" xfId="962"/>
    <cellStyle name="Обычный 12 3 2" xfId="963"/>
    <cellStyle name="Обычный 13" xfId="964"/>
    <cellStyle name="Обычный 14" xfId="965"/>
    <cellStyle name="Обычный 14 2" xfId="966"/>
    <cellStyle name="Обычный 14 2 2" xfId="967"/>
    <cellStyle name="Обычный 14 3" xfId="968"/>
    <cellStyle name="Обычный 14 4" xfId="969"/>
    <cellStyle name="Обычный 14 5" xfId="970"/>
    <cellStyle name="Обычный 14 6" xfId="971"/>
    <cellStyle name="Обычный 15" xfId="972"/>
    <cellStyle name="Обычный 15 2" xfId="973"/>
    <cellStyle name="Обычный 15 2 2" xfId="974"/>
    <cellStyle name="Обычный 16" xfId="975"/>
    <cellStyle name="Обычный 16 2" xfId="976"/>
    <cellStyle name="Обычный 16 2 2" xfId="977"/>
    <cellStyle name="Обычный 17" xfId="978"/>
    <cellStyle name="Обычный 17 2" xfId="979"/>
    <cellStyle name="Обычный 18" xfId="980"/>
    <cellStyle name="Обычный 2" xfId="981"/>
    <cellStyle name="Обычный 2 2" xfId="982"/>
    <cellStyle name="Обычный 2 2 2" xfId="983"/>
    <cellStyle name="Обычный 2 2 2 2" xfId="984"/>
    <cellStyle name="Обычный 2 2 2 2 2" xfId="985"/>
    <cellStyle name="Обычный 2 2 2 2 2 2" xfId="986"/>
    <cellStyle name="Обычный 2 2 2 3" xfId="987"/>
    <cellStyle name="Обычный 2 2 3" xfId="988"/>
    <cellStyle name="Обычный 2 2 4" xfId="989"/>
    <cellStyle name="Обычный 2 2 4 2" xfId="990"/>
    <cellStyle name="Обычный 2 2 5" xfId="991"/>
    <cellStyle name="Обычный 2 3" xfId="992"/>
    <cellStyle name="Обычный 2 3 2" xfId="993"/>
    <cellStyle name="Обычный 2 3 2 2" xfId="994"/>
    <cellStyle name="Обычный 2 3 3" xfId="995"/>
    <cellStyle name="Обычный 2 4" xfId="996"/>
    <cellStyle name="Обычный 2 4 2" xfId="997"/>
    <cellStyle name="Обычный 2 4 2 2" xfId="998"/>
    <cellStyle name="Обычный 2 4 2 2 2" xfId="999"/>
    <cellStyle name="Обычный 2 4 2 3" xfId="1000"/>
    <cellStyle name="Обычный 2 4 3" xfId="1001"/>
    <cellStyle name="Обычный 2 4 3 2" xfId="1002"/>
    <cellStyle name="Обычный 2 5" xfId="1003"/>
    <cellStyle name="Обычный 2 5 2" xfId="1004"/>
    <cellStyle name="Обычный 2 5 3" xfId="1005"/>
    <cellStyle name="Обычный 2 5 4" xfId="1006"/>
    <cellStyle name="Обычный 2 6" xfId="1007"/>
    <cellStyle name="Обычный 2 6 2" xfId="1008"/>
    <cellStyle name="Обычный 2 7" xfId="1009"/>
    <cellStyle name="Обычный 2 7 2" xfId="1010"/>
    <cellStyle name="Обычный 2_NEW Подотчет Иваничко В.И. 27.07.2016" xfId="1011"/>
    <cellStyle name="Обычный 3" xfId="1012"/>
    <cellStyle name="Обычный 3 2" xfId="1013"/>
    <cellStyle name="Обычный 3 2 2" xfId="1014"/>
    <cellStyle name="Обычный 3 2 3" xfId="1015"/>
    <cellStyle name="Обычный 3 3" xfId="1016"/>
    <cellStyle name="Обычный 3 3 2" xfId="1017"/>
    <cellStyle name="Обычный 3 4" xfId="1018"/>
    <cellStyle name="Обычный 3 5" xfId="1019"/>
    <cellStyle name="Обычный 3 5 2" xfId="1020"/>
    <cellStyle name="Обычный 3 6" xfId="1021"/>
    <cellStyle name="Обычный 3 7" xfId="1022"/>
    <cellStyle name="Обычный 3 7 2" xfId="1023"/>
    <cellStyle name="Обычный 3_Договора_продажи списанные _От Любы" xfId="1024"/>
    <cellStyle name="Обычный 4" xfId="1025"/>
    <cellStyle name="Обычный 4 2" xfId="1026"/>
    <cellStyle name="Обычный 4 2 2" xfId="1027"/>
    <cellStyle name="Обычный 4 2 2 2" xfId="1028"/>
    <cellStyle name="Обычный 4 2 3" xfId="1029"/>
    <cellStyle name="Обычный 4 2 4" xfId="1030"/>
    <cellStyle name="Обычный 4 3" xfId="1031"/>
    <cellStyle name="Обычный 4 3 2" xfId="1032"/>
    <cellStyle name="Обычный 4 3 3" xfId="1033"/>
    <cellStyle name="Обычный 4 4" xfId="1034"/>
    <cellStyle name="Обычный 4 4 2" xfId="1035"/>
    <cellStyle name="Обычный 4 4 3" xfId="1036"/>
    <cellStyle name="Обычный 4 5" xfId="1037"/>
    <cellStyle name="Обычный 4 6" xfId="1038"/>
    <cellStyle name="Обычный 4 6 2" xfId="1039"/>
    <cellStyle name="Обычный 5" xfId="1040"/>
    <cellStyle name="Обычный 5 2" xfId="1041"/>
    <cellStyle name="Обычный 5 2 2" xfId="1042"/>
    <cellStyle name="Обычный 5 2 2 2" xfId="1043"/>
    <cellStyle name="Обычный 5 2 3" xfId="1044"/>
    <cellStyle name="Обычный 5 2 4" xfId="1045"/>
    <cellStyle name="Обычный 5 3" xfId="1046"/>
    <cellStyle name="Обычный 5 3 2" xfId="1047"/>
    <cellStyle name="Обычный 5 3 2 2" xfId="1048"/>
    <cellStyle name="Обычный 5 3 3" xfId="1049"/>
    <cellStyle name="Обычный 5 4" xfId="1050"/>
    <cellStyle name="Обычный 5 4 2" xfId="1051"/>
    <cellStyle name="Обычный 5 5" xfId="1052"/>
    <cellStyle name="Обычный 5 5 2" xfId="1053"/>
    <cellStyle name="Обычный 6" xfId="1054"/>
    <cellStyle name="Обычный 6 2" xfId="1055"/>
    <cellStyle name="Обычный 6 2 2" xfId="1056"/>
    <cellStyle name="Обычный 6 3" xfId="1057"/>
    <cellStyle name="Обычный 6 3 2" xfId="1058"/>
    <cellStyle name="Обычный 6 4" xfId="1059"/>
    <cellStyle name="Обычный 6 5" xfId="1060"/>
    <cellStyle name="Обычный 6 5 2" xfId="1061"/>
    <cellStyle name="Обычный 7" xfId="1062"/>
    <cellStyle name="Обычный 7 2" xfId="1063"/>
    <cellStyle name="Обычный 7 2 2" xfId="1064"/>
    <cellStyle name="Обычный 7 2 2 2" xfId="1065"/>
    <cellStyle name="Обычный 7 2 3" xfId="1066"/>
    <cellStyle name="Обычный 7 2 4" xfId="1067"/>
    <cellStyle name="Обычный 7 3" xfId="1068"/>
    <cellStyle name="Обычный 7 3 2" xfId="1069"/>
    <cellStyle name="Обычный 7 4" xfId="1070"/>
    <cellStyle name="Обычный 8" xfId="1071"/>
    <cellStyle name="Обычный 8 2" xfId="1072"/>
    <cellStyle name="Обычный 8 2 2" xfId="1073"/>
    <cellStyle name="Обычный 8 3" xfId="1074"/>
    <cellStyle name="Обычный 9" xfId="1075"/>
    <cellStyle name="Обычный 9 2" xfId="1076"/>
    <cellStyle name="Обычный_расчет" xfId="1077"/>
    <cellStyle name="Followed Hyperlink" xfId="1078"/>
    <cellStyle name="Плохой" xfId="1079"/>
    <cellStyle name="Плохой 2" xfId="1080"/>
    <cellStyle name="Плохой 2 2" xfId="1081"/>
    <cellStyle name="Плохой 2 3" xfId="1082"/>
    <cellStyle name="Плохой 2 3 2" xfId="1083"/>
    <cellStyle name="Плохой 2 4" xfId="1084"/>
    <cellStyle name="Плохой 3" xfId="1085"/>
    <cellStyle name="Плохой 4" xfId="1086"/>
    <cellStyle name="Пояснение" xfId="1087"/>
    <cellStyle name="Пояснение 2" xfId="1088"/>
    <cellStyle name="Пояснение 2 2" xfId="1089"/>
    <cellStyle name="Пояснение 2 3" xfId="1090"/>
    <cellStyle name="Пояснение 2 3 2" xfId="1091"/>
    <cellStyle name="Пояснение 2 4" xfId="1092"/>
    <cellStyle name="Пояснение 3" xfId="1093"/>
    <cellStyle name="Пояснение 4" xfId="1094"/>
    <cellStyle name="Примечание" xfId="1095"/>
    <cellStyle name="Примечание 2" xfId="1096"/>
    <cellStyle name="Примечание 2 2" xfId="1097"/>
    <cellStyle name="Примечание 2 2 2" xfId="1098"/>
    <cellStyle name="Примечание 2 3" xfId="1099"/>
    <cellStyle name="Примечание 2 3 2" xfId="1100"/>
    <cellStyle name="Примечание 2 3 2 2" xfId="1101"/>
    <cellStyle name="Примечание 2 3 3" xfId="1102"/>
    <cellStyle name="Примечание 2 4" xfId="1103"/>
    <cellStyle name="Примечание 2 4 2" xfId="1104"/>
    <cellStyle name="Примечание 2 5" xfId="1105"/>
    <cellStyle name="Примечание 3" xfId="1106"/>
    <cellStyle name="Примечание 3 2" xfId="1107"/>
    <cellStyle name="Percent" xfId="1108"/>
    <cellStyle name="Процентный 2" xfId="1109"/>
    <cellStyle name="Процентный 2 2" xfId="1110"/>
    <cellStyle name="Процентный 2 2 2" xfId="1111"/>
    <cellStyle name="Процентный 2 3" xfId="1112"/>
    <cellStyle name="Процентный 3" xfId="1113"/>
    <cellStyle name="Процентный 3 2" xfId="1114"/>
    <cellStyle name="Связанная ячейка" xfId="1115"/>
    <cellStyle name="Связанная ячейка 2" xfId="1116"/>
    <cellStyle name="Связанная ячейка 2 2" xfId="1117"/>
    <cellStyle name="Связанная ячейка 2 3" xfId="1118"/>
    <cellStyle name="Связанная ячейка 2 3 2" xfId="1119"/>
    <cellStyle name="Связанная ячейка 2 4" xfId="1120"/>
    <cellStyle name="Связанная ячейка 3" xfId="1121"/>
    <cellStyle name="Связанная ячейка 4" xfId="1122"/>
    <cellStyle name="Текст предупреждения" xfId="1123"/>
    <cellStyle name="Текст предупреждения 2" xfId="1124"/>
    <cellStyle name="Текст предупреждения 2 2" xfId="1125"/>
    <cellStyle name="Текст предупреждения 2 3" xfId="1126"/>
    <cellStyle name="Текст предупреждения 2 3 2" xfId="1127"/>
    <cellStyle name="Текст предупреждения 2 4" xfId="1128"/>
    <cellStyle name="Текст предупреждения 3" xfId="1129"/>
    <cellStyle name="Текст предупреждения 4" xfId="1130"/>
    <cellStyle name="Comma" xfId="1131"/>
    <cellStyle name="Comma [0]" xfId="1132"/>
    <cellStyle name="Финансовый 2" xfId="1133"/>
    <cellStyle name="Финансовый 2 2" xfId="1134"/>
    <cellStyle name="Финансовый 2 2 2" xfId="1135"/>
    <cellStyle name="Финансовый 2 2 2 2" xfId="1136"/>
    <cellStyle name="Финансовый 2 2 3" xfId="1137"/>
    <cellStyle name="Финансовый 2 2 4" xfId="1138"/>
    <cellStyle name="Финансовый 2 3" xfId="1139"/>
    <cellStyle name="Финансовый 2 3 2" xfId="1140"/>
    <cellStyle name="Финансовый 2 3 2 2" xfId="1141"/>
    <cellStyle name="Финансовый 2 3 3" xfId="1142"/>
    <cellStyle name="Финансовый 2 3 4" xfId="1143"/>
    <cellStyle name="Финансовый 2 4" xfId="1144"/>
    <cellStyle name="Финансовый 2 4 2" xfId="1145"/>
    <cellStyle name="Финансовый 2 5" xfId="1146"/>
    <cellStyle name="Финансовый 2 5 2" xfId="1147"/>
    <cellStyle name="Финансовый 2 6" xfId="1148"/>
    <cellStyle name="Финансовый 2_Договора_продажи списанные _От Любы" xfId="1149"/>
    <cellStyle name="Финансовый 3" xfId="1150"/>
    <cellStyle name="Финансовый 3 2" xfId="1151"/>
    <cellStyle name="Финансовый 4" xfId="1152"/>
    <cellStyle name="Финансовый 4 2" xfId="1153"/>
    <cellStyle name="Финансовый 5" xfId="1154"/>
    <cellStyle name="Финансовый 5 2" xfId="1155"/>
    <cellStyle name="Финансовый 5 3" xfId="1156"/>
    <cellStyle name="Финансовый 6" xfId="1157"/>
    <cellStyle name="Финансовый 6 2" xfId="1158"/>
    <cellStyle name="Хороший" xfId="1159"/>
    <cellStyle name="Хороший 2" xfId="1160"/>
    <cellStyle name="Хороший 2 2" xfId="1161"/>
    <cellStyle name="Хороший 2 3" xfId="1162"/>
    <cellStyle name="Хороший 2 3 2" xfId="1163"/>
    <cellStyle name="Хороший 2 4" xfId="1164"/>
    <cellStyle name="Хороший 3" xfId="1165"/>
    <cellStyle name="Хороший 4" xfId="11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1</xdr:row>
      <xdr:rowOff>76200</xdr:rowOff>
    </xdr:from>
    <xdr:to>
      <xdr:col>2</xdr:col>
      <xdr:colOff>3590925</xdr:colOff>
      <xdr:row>1</xdr:row>
      <xdr:rowOff>314325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2762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0</xdr:rowOff>
    </xdr:from>
    <xdr:to>
      <xdr:col>12</xdr:col>
      <xdr:colOff>238125</xdr:colOff>
      <xdr:row>23</xdr:row>
      <xdr:rowOff>123825</xdr:rowOff>
    </xdr:to>
    <xdr:pic>
      <xdr:nvPicPr>
        <xdr:cNvPr id="1" name="Рисунок 2" descr="ВН9157А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90525"/>
          <a:ext cx="73437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mexbank.com.ua/ukr/news/ogoloshennja-pro-vidkriti-torgi-z-prodazhu-aktiviv-28-032016.html" TargetMode="External" /><Relationship Id="rId2" Type="http://schemas.openxmlformats.org/officeDocument/2006/relationships/hyperlink" Target="https://setam.net.ua/article/prodaj-aktiviv-at-imeksbank-48" TargetMode="External" /><Relationship Id="rId3" Type="http://schemas.openxmlformats.org/officeDocument/2006/relationships/hyperlink" Target="http://torgi.fg.gov.ua/sale/ogoloshennya_pro_provedennya_aukts_onu_z_prodazhu_aktiv_v_pat_meksbank_28_03_2016/" TargetMode="External" /><Relationship Id="rId4" Type="http://schemas.openxmlformats.org/officeDocument/2006/relationships/hyperlink" Target="http://imexbank.com.ua/ukr/news/ogoloshennja-pro-drugij-auktsion-z-prodazhu-aktiviv-25042016r.html" TargetMode="External" /><Relationship Id="rId5" Type="http://schemas.openxmlformats.org/officeDocument/2006/relationships/hyperlink" Target="https://setam.net.ua/article/prodaj-aktiviv-pat-imeksbank" TargetMode="External" /><Relationship Id="rId6" Type="http://schemas.openxmlformats.org/officeDocument/2006/relationships/hyperlink" Target="http://www.fg.gov.ua/not-paying/liquidation/96-imexbank/4012-oholoshennia-pro-provedennia-auktsionu-z-prodazhu-aktyviv-pat-imeksbank-na-elektronnomu-torhovomu-maidanchyku-derzhavnoho-pidpryyemstva-setam-2" TargetMode="External" /><Relationship Id="rId7" Type="http://schemas.openxmlformats.org/officeDocument/2006/relationships/hyperlink" Target="http://torgi.fg.gov.ua/sale/ogoloshennya_pro_provedennya_aukts_onu_z_prodazhu_aktiv_v_at_meksbank_25_04_2016/" TargetMode="External" /><Relationship Id="rId8" Type="http://schemas.openxmlformats.org/officeDocument/2006/relationships/hyperlink" Target="http://imexbank.com.ua/ukr/news/ogoloshennja-pro-vidkriti-torgi-auktsion-z-realizatsiji-aktiviv-at-imeksbank-30052016r-na-elmajdanch.html" TargetMode="External" /><Relationship Id="rId9" Type="http://schemas.openxmlformats.org/officeDocument/2006/relationships/hyperlink" Target="http://torgi.fg.gov.ua/sale/ogoloshennya_pro_provedennya_aukts_onu_z_prodazhu_aktiv_v_at_meksbank_30_05_2016/" TargetMode="External" /><Relationship Id="rId10" Type="http://schemas.openxmlformats.org/officeDocument/2006/relationships/hyperlink" Target="https://setam.net.ua/article/prodaj-aktiviv-pat-imeksbank-107" TargetMode="External" /><Relationship Id="rId11" Type="http://schemas.openxmlformats.org/officeDocument/2006/relationships/hyperlink" Target="http://www.fg.gov.ua/not-paying/liquidation/96-imexbank/4868-26072016-3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zoomScale="75" zoomScaleNormal="75" zoomScalePageLayoutView="0" workbookViewId="0" topLeftCell="A1">
      <selection activeCell="D25" sqref="D25"/>
    </sheetView>
  </sheetViews>
  <sheetFormatPr defaultColWidth="9.140625" defaultRowHeight="15"/>
  <cols>
    <col min="1" max="1" width="3.28125" style="27" customWidth="1"/>
    <col min="2" max="2" width="64.421875" style="40" customWidth="1"/>
    <col min="3" max="3" width="55.57421875" style="41" customWidth="1"/>
    <col min="4" max="11" width="23.140625" style="26" customWidth="1"/>
    <col min="12" max="16384" width="9.140625" style="27" customWidth="1"/>
  </cols>
  <sheetData>
    <row r="1" spans="2:3" ht="15.75">
      <c r="B1" s="24"/>
      <c r="C1" s="25"/>
    </row>
    <row r="2" spans="2:3" ht="29.25" customHeight="1">
      <c r="B2" s="47" t="s">
        <v>77</v>
      </c>
      <c r="C2" s="48"/>
    </row>
    <row r="3" spans="2:3" ht="15.75">
      <c r="B3" s="28" t="s">
        <v>11</v>
      </c>
      <c r="C3" s="29" t="s">
        <v>30</v>
      </c>
    </row>
    <row r="4" spans="2:3" ht="15.75">
      <c r="B4" s="51" t="s">
        <v>12</v>
      </c>
      <c r="C4" s="51"/>
    </row>
    <row r="5" spans="2:3" ht="15.75">
      <c r="B5" s="30" t="s">
        <v>74</v>
      </c>
      <c r="C5" s="11" t="s">
        <v>33</v>
      </c>
    </row>
    <row r="6" spans="2:3" ht="31.5">
      <c r="B6" s="31" t="s">
        <v>73</v>
      </c>
      <c r="C6" s="32" t="s">
        <v>70</v>
      </c>
    </row>
    <row r="7" spans="2:7" ht="15.75">
      <c r="B7" s="31" t="s">
        <v>24</v>
      </c>
      <c r="C7" s="11" t="s">
        <v>65</v>
      </c>
      <c r="F7" s="33"/>
      <c r="G7" s="34"/>
    </row>
    <row r="8" spans="2:3" ht="15.75">
      <c r="B8" s="35" t="s">
        <v>16</v>
      </c>
      <c r="C8" s="11">
        <v>2004</v>
      </c>
    </row>
    <row r="9" spans="2:3" ht="15.75">
      <c r="B9" s="35" t="s">
        <v>17</v>
      </c>
      <c r="C9" s="11">
        <v>1451</v>
      </c>
    </row>
    <row r="10" spans="2:3" ht="15.75">
      <c r="B10" s="35" t="s">
        <v>18</v>
      </c>
      <c r="C10" s="11">
        <v>161297</v>
      </c>
    </row>
    <row r="11" spans="2:3" ht="15.75">
      <c r="B11" s="35" t="s">
        <v>19</v>
      </c>
      <c r="C11" s="11" t="s">
        <v>66</v>
      </c>
    </row>
    <row r="12" spans="2:3" ht="15.75">
      <c r="B12" s="35" t="s">
        <v>20</v>
      </c>
      <c r="C12" s="36" t="s">
        <v>67</v>
      </c>
    </row>
    <row r="13" spans="2:3" ht="15.75">
      <c r="B13" s="35" t="s">
        <v>21</v>
      </c>
      <c r="C13" s="11" t="s">
        <v>31</v>
      </c>
    </row>
    <row r="14" spans="2:3" ht="31.5">
      <c r="B14" s="35" t="s">
        <v>76</v>
      </c>
      <c r="C14" s="11" t="s">
        <v>32</v>
      </c>
    </row>
    <row r="15" spans="2:3" ht="47.25">
      <c r="B15" s="37" t="s">
        <v>23</v>
      </c>
      <c r="C15" s="38" t="s">
        <v>68</v>
      </c>
    </row>
    <row r="16" spans="2:3" ht="15.75">
      <c r="B16" s="35" t="s">
        <v>22</v>
      </c>
      <c r="C16" s="11" t="s">
        <v>64</v>
      </c>
    </row>
    <row r="17" spans="2:3" ht="15.75">
      <c r="B17" s="49" t="s">
        <v>10</v>
      </c>
      <c r="C17" s="50"/>
    </row>
    <row r="18" spans="2:3" ht="15.75">
      <c r="B18" s="39" t="s">
        <v>13</v>
      </c>
      <c r="C18" s="52" t="s">
        <v>75</v>
      </c>
    </row>
    <row r="19" spans="2:3" ht="15.75">
      <c r="B19" s="39" t="s">
        <v>14</v>
      </c>
      <c r="C19" s="53"/>
    </row>
    <row r="20" spans="2:3" ht="15.75">
      <c r="B20" s="39" t="s">
        <v>15</v>
      </c>
      <c r="C20" s="54"/>
    </row>
  </sheetData>
  <sheetProtection/>
  <mergeCells count="4">
    <mergeCell ref="B2:C2"/>
    <mergeCell ref="B17:C17"/>
    <mergeCell ref="B4:C4"/>
    <mergeCell ref="C18:C20"/>
  </mergeCells>
  <hyperlinks>
    <hyperlink ref="C18:C20" location="'7.2'!A1" display="перейти за посиланням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Q27" sqref="Q27"/>
    </sheetView>
  </sheetViews>
  <sheetFormatPr defaultColWidth="9.140625" defaultRowHeight="15"/>
  <sheetData>
    <row r="1" spans="1:13" ht="15.7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140625" style="4" customWidth="1"/>
    <col min="2" max="2" width="22.140625" style="4" customWidth="1"/>
    <col min="3" max="3" width="25.140625" style="4" customWidth="1"/>
    <col min="4" max="4" width="29.00390625" style="4" customWidth="1"/>
    <col min="5" max="5" width="22.28125" style="4" customWidth="1"/>
    <col min="6" max="6" width="31.7109375" style="4" customWidth="1"/>
    <col min="7" max="16384" width="9.140625" style="4" customWidth="1"/>
  </cols>
  <sheetData>
    <row r="1" spans="1:6" ht="15">
      <c r="A1" s="58" t="s">
        <v>25</v>
      </c>
      <c r="B1" s="58"/>
      <c r="C1" s="58"/>
      <c r="D1" s="58"/>
      <c r="E1" s="58"/>
      <c r="F1" s="58"/>
    </row>
    <row r="2" spans="1:6" ht="15">
      <c r="A2" s="1" t="s">
        <v>26</v>
      </c>
      <c r="B2" s="1"/>
      <c r="C2" s="59" t="s">
        <v>52</v>
      </c>
      <c r="D2" s="60"/>
      <c r="E2" s="60"/>
      <c r="F2" s="61"/>
    </row>
    <row r="3" spans="1:6" ht="15">
      <c r="A3" s="59" t="s">
        <v>27</v>
      </c>
      <c r="B3" s="61"/>
      <c r="C3" s="59" t="s">
        <v>53</v>
      </c>
      <c r="D3" s="60"/>
      <c r="E3" s="60"/>
      <c r="F3" s="61"/>
    </row>
    <row r="4" spans="1:6" ht="15">
      <c r="A4" s="1" t="s">
        <v>28</v>
      </c>
      <c r="B4" s="1"/>
      <c r="C4" s="62">
        <v>42309</v>
      </c>
      <c r="D4" s="60"/>
      <c r="E4" s="60"/>
      <c r="F4" s="61"/>
    </row>
    <row r="5" spans="1:6" ht="15" customHeight="1">
      <c r="A5" s="1" t="s">
        <v>29</v>
      </c>
      <c r="B5" s="1"/>
      <c r="C5" s="63">
        <v>46080</v>
      </c>
      <c r="D5" s="64"/>
      <c r="E5" s="65"/>
      <c r="F5" s="66"/>
    </row>
    <row r="6" spans="1:7" ht="15">
      <c r="A6" s="67"/>
      <c r="B6" s="68"/>
      <c r="C6" s="68"/>
      <c r="D6" s="68"/>
      <c r="E6" s="68"/>
      <c r="F6" s="68"/>
      <c r="G6" s="68"/>
    </row>
    <row r="7" spans="1:6" ht="15">
      <c r="A7" s="57" t="s">
        <v>9</v>
      </c>
      <c r="B7" s="57"/>
      <c r="C7" s="57"/>
      <c r="D7" s="57"/>
      <c r="E7" s="57"/>
      <c r="F7" s="57"/>
    </row>
    <row r="8" spans="1:6" ht="1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0</v>
      </c>
    </row>
    <row r="9" spans="1:6" ht="15">
      <c r="A9" s="42">
        <v>1</v>
      </c>
      <c r="B9" s="43">
        <v>42457</v>
      </c>
      <c r="C9" s="19">
        <v>46080</v>
      </c>
      <c r="D9" s="44" t="s">
        <v>61</v>
      </c>
      <c r="E9" s="45">
        <v>0</v>
      </c>
      <c r="F9" s="46" t="s">
        <v>63</v>
      </c>
    </row>
    <row r="10" spans="1:6" ht="15">
      <c r="A10" s="42">
        <v>2</v>
      </c>
      <c r="B10" s="43">
        <v>42485</v>
      </c>
      <c r="C10" s="18">
        <v>41472</v>
      </c>
      <c r="D10" s="44" t="s">
        <v>61</v>
      </c>
      <c r="E10" s="45">
        <v>0</v>
      </c>
      <c r="F10" s="46" t="s">
        <v>63</v>
      </c>
    </row>
    <row r="11" spans="1:6" ht="15">
      <c r="A11" s="42">
        <v>3</v>
      </c>
      <c r="B11" s="43">
        <v>42520</v>
      </c>
      <c r="C11" s="8">
        <v>36864</v>
      </c>
      <c r="D11" s="44" t="s">
        <v>61</v>
      </c>
      <c r="E11" s="45">
        <v>0</v>
      </c>
      <c r="F11" s="46" t="s">
        <v>63</v>
      </c>
    </row>
    <row r="12" spans="1:6" ht="15">
      <c r="A12" s="42">
        <v>4</v>
      </c>
      <c r="B12" s="43">
        <v>42577</v>
      </c>
      <c r="C12" s="17">
        <v>32256</v>
      </c>
      <c r="D12" s="44" t="s">
        <v>61</v>
      </c>
      <c r="E12" s="45">
        <v>0</v>
      </c>
      <c r="F12" s="46" t="s">
        <v>63</v>
      </c>
    </row>
    <row r="13" spans="1:6" ht="15">
      <c r="A13" s="42">
        <v>5</v>
      </c>
      <c r="B13" s="43">
        <v>42660</v>
      </c>
      <c r="C13" s="17">
        <v>31296</v>
      </c>
      <c r="D13" s="44" t="s">
        <v>61</v>
      </c>
      <c r="E13" s="44" t="s">
        <v>61</v>
      </c>
      <c r="F13" s="46" t="s">
        <v>63</v>
      </c>
    </row>
    <row r="14" spans="1:6" ht="15">
      <c r="A14" s="42">
        <v>6</v>
      </c>
      <c r="B14" s="43">
        <v>42684</v>
      </c>
      <c r="C14" s="17">
        <f>C13*0.9</f>
        <v>28166.4</v>
      </c>
      <c r="D14" s="44" t="s">
        <v>61</v>
      </c>
      <c r="E14" s="44" t="s">
        <v>61</v>
      </c>
      <c r="F14" s="46" t="s">
        <v>63</v>
      </c>
    </row>
    <row r="15" spans="1:6" ht="15">
      <c r="A15" s="42">
        <v>7</v>
      </c>
      <c r="B15" s="43">
        <v>42706</v>
      </c>
      <c r="C15" s="17">
        <f>C13*0.8</f>
        <v>25036.800000000003</v>
      </c>
      <c r="D15" s="44" t="s">
        <v>61</v>
      </c>
      <c r="E15" s="44" t="s">
        <v>61</v>
      </c>
      <c r="F15" s="46" t="s">
        <v>63</v>
      </c>
    </row>
    <row r="16" spans="1:6" ht="15">
      <c r="A16" s="42">
        <v>8</v>
      </c>
      <c r="B16" s="43">
        <v>42726</v>
      </c>
      <c r="C16" s="17">
        <f>C13*0.7</f>
        <v>21907.199999999997</v>
      </c>
      <c r="D16" s="44" t="s">
        <v>61</v>
      </c>
      <c r="E16" s="44" t="s">
        <v>61</v>
      </c>
      <c r="F16" s="46" t="s">
        <v>63</v>
      </c>
    </row>
  </sheetData>
  <sheetProtection/>
  <mergeCells count="8">
    <mergeCell ref="A7:F7"/>
    <mergeCell ref="A1:F1"/>
    <mergeCell ref="C2:F2"/>
    <mergeCell ref="A3:B3"/>
    <mergeCell ref="C3:F3"/>
    <mergeCell ref="C4:F4"/>
    <mergeCell ref="C5:F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4.7109375" style="7" customWidth="1"/>
    <col min="2" max="2" width="34.140625" style="7" customWidth="1"/>
    <col min="3" max="16384" width="9.140625" style="7" customWidth="1"/>
  </cols>
  <sheetData>
    <row r="1" spans="1:2" ht="15">
      <c r="A1" s="69" t="s">
        <v>7</v>
      </c>
      <c r="B1" s="69"/>
    </row>
    <row r="2" spans="1:2" ht="15">
      <c r="A2" s="3" t="s">
        <v>2</v>
      </c>
      <c r="B2" s="3" t="s">
        <v>8</v>
      </c>
    </row>
    <row r="3" spans="1:3" ht="15">
      <c r="A3" s="6">
        <v>1</v>
      </c>
      <c r="B3" s="6" t="s">
        <v>48</v>
      </c>
      <c r="C3" s="5" t="s">
        <v>34</v>
      </c>
    </row>
    <row r="4" spans="1:3" ht="15">
      <c r="A4" s="6">
        <v>2</v>
      </c>
      <c r="B4" s="6" t="s">
        <v>48</v>
      </c>
      <c r="C4" s="5" t="s">
        <v>35</v>
      </c>
    </row>
    <row r="5" spans="1:3" ht="15">
      <c r="A5" s="6">
        <v>3</v>
      </c>
      <c r="B5" s="6" t="s">
        <v>48</v>
      </c>
      <c r="C5" s="5" t="s">
        <v>36</v>
      </c>
    </row>
    <row r="6" spans="1:3" ht="15">
      <c r="A6" s="6">
        <v>4</v>
      </c>
      <c r="B6" s="6" t="s">
        <v>48</v>
      </c>
      <c r="C6" s="5" t="s">
        <v>37</v>
      </c>
    </row>
    <row r="7" spans="1:3" ht="15">
      <c r="A7" s="6">
        <v>5</v>
      </c>
      <c r="B7" s="6" t="s">
        <v>49</v>
      </c>
      <c r="C7" s="5" t="s">
        <v>38</v>
      </c>
    </row>
    <row r="8" spans="1:3" ht="15">
      <c r="A8" s="6">
        <v>6</v>
      </c>
      <c r="B8" s="6" t="s">
        <v>49</v>
      </c>
      <c r="C8" s="5" t="s">
        <v>39</v>
      </c>
    </row>
    <row r="9" spans="1:3" ht="15">
      <c r="A9" s="6">
        <v>7</v>
      </c>
      <c r="B9" s="6" t="s">
        <v>49</v>
      </c>
      <c r="C9" s="5" t="s">
        <v>40</v>
      </c>
    </row>
    <row r="10" spans="1:3" ht="15">
      <c r="A10" s="6">
        <v>8</v>
      </c>
      <c r="B10" s="6" t="s">
        <v>49</v>
      </c>
      <c r="C10" s="5" t="s">
        <v>41</v>
      </c>
    </row>
    <row r="11" spans="1:3" ht="15">
      <c r="A11" s="6">
        <v>9</v>
      </c>
      <c r="B11" s="6" t="s">
        <v>50</v>
      </c>
      <c r="C11" s="5" t="s">
        <v>42</v>
      </c>
    </row>
    <row r="12" spans="1:3" ht="15">
      <c r="A12" s="6">
        <v>10</v>
      </c>
      <c r="B12" s="6" t="s">
        <v>50</v>
      </c>
      <c r="C12" s="5" t="s">
        <v>43</v>
      </c>
    </row>
    <row r="13" spans="1:3" ht="15">
      <c r="A13" s="6">
        <v>11</v>
      </c>
      <c r="B13" s="6" t="s">
        <v>50</v>
      </c>
      <c r="C13" s="5" t="s">
        <v>44</v>
      </c>
    </row>
    <row r="14" spans="1:3" ht="15">
      <c r="A14" s="6">
        <v>12</v>
      </c>
      <c r="B14" s="6" t="s">
        <v>51</v>
      </c>
      <c r="C14" s="5" t="s">
        <v>45</v>
      </c>
    </row>
    <row r="15" spans="1:3" ht="15">
      <c r="A15" s="6">
        <v>13</v>
      </c>
      <c r="B15" s="6" t="s">
        <v>51</v>
      </c>
      <c r="C15" s="5" t="s">
        <v>46</v>
      </c>
    </row>
    <row r="16" spans="1:3" ht="15">
      <c r="A16" s="6">
        <v>14</v>
      </c>
      <c r="B16" s="6" t="s">
        <v>51</v>
      </c>
      <c r="C16" s="5" t="s">
        <v>69</v>
      </c>
    </row>
    <row r="17" spans="1:3" ht="15">
      <c r="A17" s="6">
        <v>15</v>
      </c>
      <c r="B17" s="6" t="s">
        <v>51</v>
      </c>
      <c r="C17" s="5" t="s">
        <v>47</v>
      </c>
    </row>
  </sheetData>
  <sheetProtection/>
  <mergeCells count="1">
    <mergeCell ref="A1:B1"/>
  </mergeCells>
  <hyperlinks>
    <hyperlink ref="C3" r:id="rId1" display="http://imexbank.com.ua/ukr/news/ogoloshennja-pro-vidkriti-torgi-z-prodazhu-aktiviv-28-032016.html"/>
    <hyperlink ref="C4" r:id="rId2" display="https://setam.net.ua/article/prodaj-aktiviv-at-imeksbank-48"/>
    <hyperlink ref="C6" r:id="rId3" display="http://torgi.fg.gov.ua/sale/ogoloshennya_pro_provedennya_aukts_onu_z_prodazhu_aktiv_v_pat_meksbank_28_03_2016/"/>
    <hyperlink ref="C7" r:id="rId4" display="http://imexbank.com.ua/ukr/news/ogoloshennja-pro-drugij-auktsion-z-prodazhu-aktiviv-25042016r.html"/>
    <hyperlink ref="C8" r:id="rId5" display="https://setam.net.ua/article/prodaj-aktiviv-pat-imeksbank"/>
    <hyperlink ref="C9" r:id="rId6" display="http://www.fg.gov.ua/not-paying/liquidation/96-imexbank/4012-oholoshennia-pro-provedennia-auktsionu-z-prodazhu-aktyviv-pat-imeksbank-na-elektronnomu-torhovomu-maidanchyku-derzhavnoho-pidpryyemstva-setam-2"/>
    <hyperlink ref="C10" r:id="rId7" display="http://torgi.fg.gov.ua/sale/ogoloshennya_pro_provedennya_aukts_onu_z_prodazhu_aktiv_v_at_meksbank_25_04_2016/"/>
    <hyperlink ref="C11" r:id="rId8" display="http://imexbank.com.ua/ukr/news/ogoloshennja-pro-vidkriti-torgi-auktsion-z-realizatsiji-aktiviv-at-imeksbank-30052016r-na-elmajdanch.html"/>
    <hyperlink ref="C12" r:id="rId9" display="http://torgi.fg.gov.ua/sale/ogoloshennya_pro_provedennya_aukts_onu_z_prodazhu_aktiv_v_at_meksbank_30_05_2016/"/>
    <hyperlink ref="C13" r:id="rId10" display="https://setam.net.ua/article/prodaj-aktiviv-pat-imeksbank-107"/>
    <hyperlink ref="C14" r:id="rId11" display="http://www.fg.gov.ua/not-paying/liquidation/96-imexbank/4868-26072016-3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7"/>
  <sheetViews>
    <sheetView zoomScalePageLayoutView="0" workbookViewId="0" topLeftCell="A1">
      <selection activeCell="H17" sqref="H17"/>
    </sheetView>
  </sheetViews>
  <sheetFormatPr defaultColWidth="9.140625" defaultRowHeight="15"/>
  <cols>
    <col min="1" max="2" width="9.140625" style="9" customWidth="1"/>
    <col min="3" max="3" width="31.140625" style="9" customWidth="1"/>
    <col min="4" max="4" width="11.57421875" style="9" customWidth="1"/>
    <col min="5" max="5" width="12.7109375" style="9" customWidth="1"/>
    <col min="6" max="6" width="16.7109375" style="9" customWidth="1"/>
    <col min="7" max="16384" width="9.140625" style="10" customWidth="1"/>
  </cols>
  <sheetData>
    <row r="1" spans="1:6" ht="15">
      <c r="A1" s="71" t="s">
        <v>54</v>
      </c>
      <c r="B1" s="71"/>
      <c r="C1" s="71"/>
      <c r="D1" s="71"/>
      <c r="E1" s="71"/>
      <c r="F1" s="71"/>
    </row>
    <row r="2" spans="1:6" ht="15">
      <c r="A2" s="73" t="s">
        <v>55</v>
      </c>
      <c r="B2" s="73" t="s">
        <v>56</v>
      </c>
      <c r="C2" s="73" t="s">
        <v>57</v>
      </c>
      <c r="D2" s="73" t="s">
        <v>58</v>
      </c>
      <c r="E2" s="74" t="s">
        <v>59</v>
      </c>
      <c r="F2" s="72" t="s">
        <v>60</v>
      </c>
    </row>
    <row r="3" spans="1:6" ht="35.25" customHeight="1">
      <c r="A3" s="73"/>
      <c r="B3" s="73"/>
      <c r="C3" s="73"/>
      <c r="D3" s="73"/>
      <c r="E3" s="74"/>
      <c r="F3" s="72"/>
    </row>
    <row r="4" spans="1:6" ht="15">
      <c r="A4" s="14">
        <v>1</v>
      </c>
      <c r="B4" s="14">
        <v>2</v>
      </c>
      <c r="C4" s="14">
        <v>3</v>
      </c>
      <c r="D4" s="14">
        <v>4</v>
      </c>
      <c r="E4" s="13">
        <v>5</v>
      </c>
      <c r="F4" s="14">
        <v>6</v>
      </c>
    </row>
    <row r="5" spans="1:6" ht="15">
      <c r="A5" s="14" t="s">
        <v>61</v>
      </c>
      <c r="B5" s="14"/>
      <c r="C5" s="15" t="s">
        <v>62</v>
      </c>
      <c r="D5" s="15" t="s">
        <v>61</v>
      </c>
      <c r="E5" s="16">
        <f>SUM(E6:E7)</f>
        <v>2</v>
      </c>
      <c r="F5" s="16">
        <f>SUM(F6:F7)</f>
        <v>960</v>
      </c>
    </row>
    <row r="6" spans="1:6" ht="31.5" customHeight="1">
      <c r="A6" s="70"/>
      <c r="B6" s="12">
        <v>1</v>
      </c>
      <c r="C6" s="22" t="s">
        <v>71</v>
      </c>
      <c r="D6" s="21">
        <v>38635</v>
      </c>
      <c r="E6" s="12">
        <v>1</v>
      </c>
      <c r="F6" s="23">
        <v>204</v>
      </c>
    </row>
    <row r="7" spans="1:6" ht="15">
      <c r="A7" s="70"/>
      <c r="B7" s="12">
        <v>2</v>
      </c>
      <c r="C7" s="22" t="s">
        <v>72</v>
      </c>
      <c r="D7" s="20">
        <v>38624</v>
      </c>
      <c r="E7" s="12">
        <v>1</v>
      </c>
      <c r="F7" s="23">
        <v>756</v>
      </c>
    </row>
  </sheetData>
  <sheetProtection/>
  <mergeCells count="8">
    <mergeCell ref="A6:A7"/>
    <mergeCell ref="A1:F1"/>
    <mergeCell ref="F2:F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Zlata</cp:lastModifiedBy>
  <cp:lastPrinted>2015-12-02T08:49:47Z</cp:lastPrinted>
  <dcterms:created xsi:type="dcterms:W3CDTF">2015-10-12T12:03:25Z</dcterms:created>
  <dcterms:modified xsi:type="dcterms:W3CDTF">2017-02-08T12:54:38Z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