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645" yWindow="165" windowWidth="15480" windowHeight="9135" activeTab="4"/>
  </bookViews>
  <sheets>
    <sheet name="ПублПасп" sheetId="4" r:id="rId1"/>
    <sheet name="Застава" sheetId="5" r:id="rId2"/>
    <sheet name="Порука" sheetId="6" r:id="rId3"/>
    <sheet name="Журнал торгів" sheetId="9" r:id="rId4"/>
    <sheet name="Фото" sheetId="8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 iterateDelta="1E-4"/>
</workbook>
</file>

<file path=xl/calcChain.xml><?xml version="1.0" encoding="utf-8"?>
<calcChain xmlns="http://schemas.openxmlformats.org/spreadsheetml/2006/main">
  <c r="H24" i="4"/>
</calcChain>
</file>

<file path=xl/sharedStrings.xml><?xml version="1.0" encoding="utf-8"?>
<sst xmlns="http://schemas.openxmlformats.org/spreadsheetml/2006/main" count="146" uniqueCount="94">
  <si>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</si>
  <si>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</si>
  <si>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</si>
  <si>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</si>
  <si>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</si>
  <si>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</si>
  <si>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</si>
  <si>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</si>
  <si>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</si>
  <si>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</si>
  <si>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Оптова торгівля зерном, необробленим тютюном, насінням і кормами для тварин</t>
  </si>
  <si>
    <t>-</t>
  </si>
  <si>
    <t>Кредитна лінія з забезпеченням</t>
  </si>
  <si>
    <t>рухоме майно</t>
  </si>
  <si>
    <t>нерухомість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</si>
  <si>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</si>
  <si>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</si>
  <si>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</si>
  <si>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</si>
  <si>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</si>
  <si>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</si>
  <si>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</si>
  <si>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</si>
  <si>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</si>
  <si>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</si>
  <si>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</si>
  <si>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</si>
  <si>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</si>
  <si>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</si>
  <si>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</si>
  <si>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</si>
  <si>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</si>
  <si>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</si>
  <si>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</si>
  <si>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</si>
  <si>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</si>
  <si>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</si>
  <si>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</si>
  <si>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</si>
  <si>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</si>
  <si>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</si>
  <si>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</si>
  <si>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</si>
  <si>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</si>
  <si>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</si>
  <si>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</si>
  <si>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</si>
  <si>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</si>
  <si>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</si>
  <si>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</si>
  <si>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</si>
  <si>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</si>
  <si>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</si>
  <si>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</si>
  <si>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</si>
  <si>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</si>
  <si>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</si>
  <si>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</si>
  <si>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</si>
  <si>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Оцінчна вартість активу грн. без ПДВ</t>
  </si>
  <si>
    <t>Дата оцінки</t>
  </si>
  <si>
    <t>Кредитний договір (№ договору):</t>
  </si>
  <si>
    <t xml:space="preserve"> Загальна заборгованость (тіло,%), грн.: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</si>
  <si>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</si>
  <si>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</si>
  <si>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</si>
  <si>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</si>
  <si>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</si>
  <si>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</si>
  <si>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</si>
  <si>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</si>
  <si>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</si>
  <si>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</si>
  <si>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</si>
  <si>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 xml:space="preserve">Назва суб'єкта оціночної діяльності </t>
  </si>
  <si>
    <t>юр. особа</t>
  </si>
  <si>
    <t>0303/175</t>
  </si>
  <si>
    <t>Кіровоградська обл.,м. Кропивницький</t>
  </si>
  <si>
    <t>Одеська обл., м.Одеса</t>
  </si>
  <si>
    <t>Прес гідравлічний Y83-250B UA, 2008 р.в.</t>
  </si>
  <si>
    <t>ТОВ"ЕКСПЕРТНА КОМПАНІЯ"ПРОФЕСІОНАЛ"</t>
  </si>
  <si>
    <t>№280/15 від 03.12.15</t>
  </si>
  <si>
    <t>№23/16 від 23.03.16</t>
  </si>
  <si>
    <t>станом на 01.10.2016 року</t>
  </si>
  <si>
    <t>м.Кропивницький, вул.Родимцева</t>
  </si>
  <si>
    <t>ПАТ "Західінкомбанк"</t>
  </si>
  <si>
    <t>місто Кропивницький</t>
  </si>
  <si>
    <t>Житлова нерухомість, квартира заг.площа 61,14 кв.м., житлова площа 35,39 кв.м.</t>
  </si>
  <si>
    <t xml:space="preserve">Житлова нерухомість, квартира заг.площа 95,6 кв.м., житлова площа 58,0 кв.м. </t>
  </si>
  <si>
    <t xml:space="preserve">фінансова порука юридичної особи </t>
  </si>
  <si>
    <t xml:space="preserve">майнова порука юридичної особи </t>
  </si>
  <si>
    <t xml:space="preserve"> солідарні боржники </t>
  </si>
  <si>
    <t>фінансова порука  фізичних осіб</t>
  </si>
  <si>
    <t xml:space="preserve">майнова порука фізичної особи </t>
  </si>
</sst>
</file>

<file path=xl/styles.xml><?xml version="1.0" encoding="utf-8"?>
<styleSheet xmlns="http://schemas.openxmlformats.org/spreadsheetml/2006/main">
  <numFmts count="5">
    <numFmt numFmtId="41" formatCode="_-* #,##0_₴_-;\-* #,##0_₴_-;_-* &quot;-&quot;_₴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0" xfId="0" applyFill="1"/>
    <xf numFmtId="0" fontId="0" fillId="0" borderId="12" xfId="0" applyBorder="1"/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4" fontId="0" fillId="0" borderId="1" xfId="3" applyNumberFormat="1" applyFont="1" applyBorder="1"/>
    <xf numFmtId="14" fontId="0" fillId="0" borderId="1" xfId="0" applyNumberFormat="1" applyBorder="1"/>
    <xf numFmtId="9" fontId="0" fillId="0" borderId="1" xfId="4" applyFont="1" applyBorder="1"/>
    <xf numFmtId="0" fontId="9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/>
    <xf numFmtId="14" fontId="0" fillId="0" borderId="0" xfId="0" applyNumberFormat="1" applyBorder="1" applyAlignment="1">
      <alignment horizontal="center" wrapText="1"/>
    </xf>
    <xf numFmtId="0" fontId="16" fillId="0" borderId="1" xfId="0" applyFont="1" applyBorder="1"/>
    <xf numFmtId="14" fontId="16" fillId="0" borderId="2" xfId="0" applyNumberFormat="1" applyFont="1" applyBorder="1"/>
    <xf numFmtId="166" fontId="16" fillId="0" borderId="1" xfId="3" applyNumberFormat="1" applyFont="1" applyBorder="1"/>
    <xf numFmtId="9" fontId="16" fillId="0" borderId="1" xfId="4" applyFont="1" applyBorder="1" applyAlignment="1">
      <alignment horizontal="center"/>
    </xf>
    <xf numFmtId="164" fontId="16" fillId="0" borderId="1" xfId="3" applyNumberFormat="1" applyFont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14" fontId="16" fillId="3" borderId="1" xfId="0" applyNumberFormat="1" applyFont="1" applyFill="1" applyBorder="1"/>
    <xf numFmtId="0" fontId="16" fillId="4" borderId="1" xfId="0" applyFont="1" applyFill="1" applyBorder="1" applyAlignment="1">
      <alignment horizontal="left" wrapText="1"/>
    </xf>
    <xf numFmtId="9" fontId="0" fillId="0" borderId="1" xfId="4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4" fillId="4" borderId="1" xfId="0" applyFont="1" applyFill="1" applyBorder="1" applyProtection="1"/>
    <xf numFmtId="14" fontId="4" fillId="4" borderId="13" xfId="0" applyNumberFormat="1" applyFont="1" applyFill="1" applyBorder="1" applyAlignment="1" applyProtection="1">
      <alignment horizontal="left"/>
    </xf>
    <xf numFmtId="14" fontId="4" fillId="4" borderId="14" xfId="0" applyNumberFormat="1" applyFont="1" applyFill="1" applyBorder="1" applyAlignment="1" applyProtection="1">
      <alignment horizontal="left"/>
    </xf>
    <xf numFmtId="0" fontId="5" fillId="4" borderId="14" xfId="0" applyFont="1" applyFill="1" applyBorder="1" applyAlignment="1" applyProtection="1">
      <alignment horizontal="left"/>
    </xf>
    <xf numFmtId="0" fontId="5" fillId="4" borderId="11" xfId="0" applyFont="1" applyFill="1" applyBorder="1" applyAlignment="1" applyProtection="1">
      <alignment horizontal="left"/>
    </xf>
    <xf numFmtId="0" fontId="3" fillId="4" borderId="7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 applyProtection="1"/>
    <xf numFmtId="0" fontId="0" fillId="4" borderId="3" xfId="0" applyFont="1" applyFill="1" applyBorder="1" applyAlignment="1" applyProtection="1"/>
    <xf numFmtId="0" fontId="0" fillId="4" borderId="7" xfId="0" applyFont="1" applyFill="1" applyBorder="1" applyAlignment="1" applyProtection="1"/>
    <xf numFmtId="0" fontId="14" fillId="4" borderId="5" xfId="0" applyFont="1" applyFill="1" applyBorder="1" applyAlignment="1" applyProtection="1">
      <alignment horizontal="center" vertical="center" wrapText="1"/>
    </xf>
    <xf numFmtId="43" fontId="15" fillId="4" borderId="5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wrapText="1"/>
    </xf>
    <xf numFmtId="0" fontId="0" fillId="4" borderId="8" xfId="0" applyFont="1" applyFill="1" applyBorder="1" applyAlignment="1" applyProtection="1"/>
    <xf numFmtId="3" fontId="0" fillId="4" borderId="3" xfId="0" applyNumberFormat="1" applyFont="1" applyFill="1" applyBorder="1" applyAlignment="1" applyProtection="1">
      <alignment horizontal="right"/>
    </xf>
    <xf numFmtId="0" fontId="0" fillId="4" borderId="4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center" vertical="center" wrapText="1"/>
    </xf>
    <xf numFmtId="164" fontId="0" fillId="4" borderId="3" xfId="3" applyNumberFormat="1" applyFont="1" applyFill="1" applyBorder="1" applyAlignment="1" applyProtection="1">
      <alignment horizontal="right"/>
    </xf>
    <xf numFmtId="0" fontId="0" fillId="4" borderId="4" xfId="0" applyFont="1" applyFill="1" applyBorder="1" applyAlignment="1" applyProtection="1">
      <alignment horizontal="center" wrapText="1"/>
    </xf>
    <xf numFmtId="0" fontId="0" fillId="4" borderId="11" xfId="0" applyFont="1" applyFill="1" applyBorder="1" applyAlignment="1" applyProtection="1">
      <alignment horizontal="right"/>
    </xf>
    <xf numFmtId="0" fontId="0" fillId="4" borderId="2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</xf>
    <xf numFmtId="14" fontId="0" fillId="4" borderId="3" xfId="0" applyNumberFormat="1" applyFont="1" applyFill="1" applyBorder="1" applyAlignment="1" applyProtection="1">
      <alignment horizontal="center"/>
    </xf>
    <xf numFmtId="0" fontId="0" fillId="4" borderId="3" xfId="0" applyFont="1" applyFill="1" applyBorder="1" applyAlignment="1" applyProtection="1">
      <alignment horizontal="center"/>
    </xf>
    <xf numFmtId="164" fontId="0" fillId="4" borderId="1" xfId="3" applyNumberFormat="1" applyFont="1" applyFill="1" applyBorder="1" applyAlignment="1" applyProtection="1">
      <alignment horizontal="center" wrapText="1"/>
    </xf>
    <xf numFmtId="9" fontId="0" fillId="4" borderId="3" xfId="0" applyNumberFormat="1" applyFont="1" applyFill="1" applyBorder="1" applyAlignment="1" applyProtection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0" fillId="4" borderId="6" xfId="0" applyFont="1" applyFill="1" applyBorder="1" applyProtection="1"/>
    <xf numFmtId="0" fontId="0" fillId="4" borderId="0" xfId="0" applyFont="1" applyFill="1" applyBorder="1" applyProtection="1"/>
    <xf numFmtId="14" fontId="0" fillId="4" borderId="0" xfId="0" applyNumberFormat="1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164" fontId="0" fillId="4" borderId="0" xfId="3" applyNumberFormat="1" applyFont="1" applyFill="1" applyBorder="1" applyAlignment="1" applyProtection="1">
      <alignment horizontal="center" wrapText="1"/>
    </xf>
    <xf numFmtId="9" fontId="0" fillId="4" borderId="12" xfId="0" applyNumberFormat="1" applyFont="1" applyFill="1" applyBorder="1" applyAlignment="1" applyProtection="1">
      <alignment horizontal="center"/>
    </xf>
    <xf numFmtId="0" fontId="0" fillId="4" borderId="0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7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Protection="1"/>
    <xf numFmtId="0" fontId="0" fillId="4" borderId="1" xfId="0" applyNumberFormat="1" applyFill="1" applyBorder="1" applyAlignment="1" applyProtection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vertical="center"/>
      <protection locked="0"/>
    </xf>
    <xf numFmtId="0" fontId="6" fillId="4" borderId="1" xfId="2" applyFont="1" applyFill="1" applyBorder="1" applyAlignment="1" applyProtection="1">
      <alignment horizontal="center"/>
    </xf>
    <xf numFmtId="14" fontId="0" fillId="4" borderId="1" xfId="0" applyNumberFormat="1" applyFont="1" applyFill="1" applyBorder="1" applyAlignment="1" applyProtection="1">
      <alignment horizontal="center" vertical="center" wrapText="1"/>
    </xf>
    <xf numFmtId="14" fontId="0" fillId="4" borderId="1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0" xfId="0" applyFont="1" applyFill="1"/>
    <xf numFmtId="0" fontId="3" fillId="4" borderId="7" xfId="0" applyFont="1" applyFill="1" applyBorder="1" applyAlignment="1" applyProtection="1">
      <alignment horizontal="left" vertical="center" wrapText="1"/>
    </xf>
    <xf numFmtId="3" fontId="3" fillId="4" borderId="1" xfId="0" applyNumberFormat="1" applyFont="1" applyFill="1" applyBorder="1" applyAlignment="1">
      <alignment horizontal="right" wrapText="1"/>
    </xf>
    <xf numFmtId="0" fontId="0" fillId="4" borderId="7" xfId="0" applyFont="1" applyFill="1" applyBorder="1"/>
    <xf numFmtId="0" fontId="0" fillId="4" borderId="3" xfId="0" applyFont="1" applyFill="1" applyBorder="1"/>
    <xf numFmtId="0" fontId="0" fillId="4" borderId="1" xfId="0" applyFill="1" applyBorder="1"/>
    <xf numFmtId="0" fontId="0" fillId="4" borderId="1" xfId="0" applyNumberFormat="1" applyFill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0" fillId="4" borderId="7" xfId="0" applyFill="1" applyBorder="1" applyAlignment="1" applyProtection="1">
      <alignment horizontal="center" vertical="center"/>
    </xf>
    <xf numFmtId="0" fontId="0" fillId="4" borderId="7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/>
    </xf>
  </cellXfs>
  <cellStyles count="5">
    <cellStyle name="Normal" xfId="1"/>
    <cellStyle name="Гиперссылка" xfId="2" builtinId="8"/>
    <cellStyle name="Обычный" xfId="0" builtinId="0"/>
    <cellStyle name="Процентный" xfId="4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403412</xdr:colOff>
      <xdr:row>0</xdr:row>
      <xdr:rowOff>100853</xdr:rowOff>
    </xdr:from>
    <xdr:to>
      <xdr:col>8</xdr:col>
      <xdr:colOff>1607459</xdr:colOff>
      <xdr:row>1</xdr:row>
      <xdr:rowOff>148478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2237" y="100853"/>
          <a:ext cx="1202951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</xdr:row>
      <xdr:rowOff>0</xdr:rowOff>
    </xdr:from>
    <xdr:to>
      <xdr:col>11</xdr:col>
      <xdr:colOff>9525</xdr:colOff>
      <xdr:row>54</xdr:row>
      <xdr:rowOff>38100</xdr:rowOff>
    </xdr:to>
    <xdr:pic>
      <xdr:nvPicPr>
        <xdr:cNvPr id="3" name="Рисунок 2" descr="IMG_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5" y="1009650"/>
          <a:ext cx="6896100" cy="97536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24</xdr:col>
      <xdr:colOff>190500</xdr:colOff>
      <xdr:row>54</xdr:row>
      <xdr:rowOff>38100</xdr:rowOff>
    </xdr:to>
    <xdr:pic>
      <xdr:nvPicPr>
        <xdr:cNvPr id="4" name="Рисунок 3" descr="IMG_000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24800" y="571500"/>
          <a:ext cx="6896100" cy="975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opLeftCell="A4" zoomScaleNormal="100" workbookViewId="0">
      <selection activeCell="C22" sqref="C22"/>
    </sheetView>
  </sheetViews>
  <sheetFormatPr defaultRowHeight="15"/>
  <cols>
    <col min="1" max="1" width="1.140625" customWidth="1"/>
    <col min="2" max="2" width="43.42578125" customWidth="1"/>
    <col min="3" max="3" width="30" customWidth="1"/>
    <col min="4" max="4" width="11.140625" hidden="1" customWidth="1"/>
    <col min="5" max="5" width="15.42578125" customWidth="1"/>
    <col min="6" max="6" width="16.28515625" customWidth="1"/>
    <col min="7" max="7" width="20.85546875" customWidth="1"/>
    <col min="8" max="8" width="18.5703125" customWidth="1"/>
    <col min="9" max="9" width="28.7109375" customWidth="1"/>
    <col min="10" max="10" width="13.7109375" customWidth="1"/>
    <col min="11" max="11" width="2.28515625" customWidth="1"/>
    <col min="12" max="12" width="11" customWidth="1"/>
  </cols>
  <sheetData>
    <row r="1" spans="1:13">
      <c r="A1" s="5"/>
      <c r="B1" s="34" t="s">
        <v>4</v>
      </c>
      <c r="C1" s="35"/>
      <c r="D1" s="35"/>
      <c r="E1" s="35"/>
      <c r="F1" s="35"/>
      <c r="G1" s="35"/>
      <c r="H1" s="35"/>
      <c r="I1" s="35"/>
      <c r="J1" s="36"/>
      <c r="K1" s="6"/>
      <c r="L1" s="6"/>
      <c r="M1" s="6"/>
    </row>
    <row r="2" spans="1:13">
      <c r="A2" s="5"/>
      <c r="B2" s="37"/>
      <c r="C2" s="38"/>
      <c r="D2" s="38"/>
      <c r="E2" s="38"/>
      <c r="F2" s="38"/>
      <c r="G2" s="38"/>
      <c r="H2" s="38"/>
      <c r="I2" s="38"/>
      <c r="J2" s="39"/>
      <c r="K2" s="6"/>
      <c r="L2" s="6"/>
      <c r="M2" s="6"/>
    </row>
    <row r="3" spans="1:13" ht="15.75">
      <c r="A3" s="5"/>
      <c r="B3" s="40" t="s">
        <v>5</v>
      </c>
      <c r="C3" s="41" t="s">
        <v>83</v>
      </c>
      <c r="D3" s="42"/>
      <c r="E3" s="43"/>
      <c r="F3" s="43"/>
      <c r="G3" s="43"/>
      <c r="H3" s="43"/>
      <c r="I3" s="43"/>
      <c r="J3" s="44"/>
      <c r="K3" s="6"/>
      <c r="L3" s="6"/>
      <c r="M3" s="6"/>
    </row>
    <row r="4" spans="1:13">
      <c r="A4" s="5"/>
      <c r="B4" s="45" t="s">
        <v>25</v>
      </c>
      <c r="C4" s="46"/>
      <c r="D4" s="47"/>
      <c r="E4" s="48" t="s">
        <v>27</v>
      </c>
      <c r="F4" s="49"/>
      <c r="G4" s="49"/>
      <c r="H4" s="49"/>
      <c r="I4" s="49"/>
      <c r="J4" s="49"/>
      <c r="K4" s="6"/>
      <c r="L4" s="6"/>
      <c r="M4" s="6"/>
    </row>
    <row r="5" spans="1:13">
      <c r="A5" s="5"/>
      <c r="B5" s="50" t="s">
        <v>51</v>
      </c>
      <c r="C5" s="120" t="s">
        <v>85</v>
      </c>
      <c r="D5" s="52"/>
      <c r="E5" s="53" t="s">
        <v>29</v>
      </c>
      <c r="F5" s="54"/>
      <c r="G5" s="55" t="s">
        <v>12</v>
      </c>
      <c r="H5" s="54"/>
      <c r="I5" s="56" t="s">
        <v>55</v>
      </c>
      <c r="J5" s="57" t="s">
        <v>2</v>
      </c>
    </row>
    <row r="6" spans="1:13">
      <c r="A6" s="5"/>
      <c r="B6" s="58" t="s">
        <v>61</v>
      </c>
      <c r="C6" s="51" t="s">
        <v>76</v>
      </c>
      <c r="D6" s="52"/>
      <c r="E6" s="59" t="s">
        <v>62</v>
      </c>
      <c r="F6" s="60"/>
      <c r="G6" s="54"/>
      <c r="H6" s="61">
        <v>1908915.63</v>
      </c>
      <c r="I6" s="62"/>
      <c r="J6" s="63"/>
    </row>
    <row r="7" spans="1:13">
      <c r="A7" s="5"/>
      <c r="B7" s="58" t="s">
        <v>52</v>
      </c>
      <c r="C7" s="51" t="s">
        <v>75</v>
      </c>
      <c r="D7" s="52"/>
      <c r="E7" s="53" t="s">
        <v>30</v>
      </c>
      <c r="F7" s="60"/>
      <c r="G7" s="54"/>
      <c r="H7" s="64">
        <v>1461</v>
      </c>
      <c r="I7" s="62"/>
      <c r="J7" s="65"/>
    </row>
    <row r="8" spans="1:13" ht="60">
      <c r="A8" s="5"/>
      <c r="B8" s="58" t="s">
        <v>53</v>
      </c>
      <c r="C8" s="121" t="s">
        <v>10</v>
      </c>
      <c r="D8" s="52"/>
      <c r="E8" s="53" t="s">
        <v>45</v>
      </c>
      <c r="F8" s="60"/>
      <c r="G8" s="54"/>
      <c r="H8" s="66" t="s">
        <v>2</v>
      </c>
      <c r="I8" s="67"/>
      <c r="J8" s="68"/>
    </row>
    <row r="9" spans="1:13" ht="36" customHeight="1">
      <c r="A9" s="5"/>
      <c r="B9" s="58" t="s">
        <v>56</v>
      </c>
      <c r="C9" s="51" t="s">
        <v>3</v>
      </c>
      <c r="D9" s="52"/>
      <c r="E9" s="69" t="s">
        <v>46</v>
      </c>
      <c r="F9" s="69" t="s">
        <v>47</v>
      </c>
      <c r="G9" s="70" t="s">
        <v>6</v>
      </c>
      <c r="H9" s="69" t="s">
        <v>57</v>
      </c>
      <c r="I9" s="69" t="s">
        <v>58</v>
      </c>
      <c r="J9" s="69" t="s">
        <v>7</v>
      </c>
    </row>
    <row r="10" spans="1:13" ht="31.5" customHeight="1">
      <c r="A10" s="5"/>
      <c r="B10" s="71" t="s">
        <v>54</v>
      </c>
      <c r="C10" s="122" t="s">
        <v>86</v>
      </c>
      <c r="D10" s="52"/>
      <c r="E10" s="72"/>
      <c r="F10" s="72"/>
      <c r="G10" s="73"/>
      <c r="H10" s="72"/>
      <c r="I10" s="72"/>
      <c r="J10" s="72"/>
    </row>
    <row r="11" spans="1:13">
      <c r="A11" s="5"/>
      <c r="B11" s="74"/>
      <c r="C11" s="62"/>
      <c r="D11" s="52"/>
      <c r="E11" s="75">
        <v>39258</v>
      </c>
      <c r="F11" s="75">
        <v>41145</v>
      </c>
      <c r="G11" s="76">
        <v>980</v>
      </c>
      <c r="H11" s="77">
        <v>1003165</v>
      </c>
      <c r="I11" s="77">
        <v>905750.63</v>
      </c>
      <c r="J11" s="78">
        <v>0.21</v>
      </c>
    </row>
    <row r="12" spans="1:13">
      <c r="A12" s="5"/>
      <c r="B12" s="74"/>
      <c r="C12" s="62"/>
      <c r="D12" s="79"/>
      <c r="E12" s="75" t="s">
        <v>15</v>
      </c>
      <c r="F12" s="75" t="s">
        <v>15</v>
      </c>
      <c r="G12" s="76" t="s">
        <v>15</v>
      </c>
      <c r="H12" s="77" t="s">
        <v>15</v>
      </c>
      <c r="I12" s="77" t="s">
        <v>15</v>
      </c>
      <c r="J12" s="78" t="s">
        <v>15</v>
      </c>
    </row>
    <row r="13" spans="1:13">
      <c r="A13" s="5"/>
      <c r="B13" s="80"/>
      <c r="C13" s="67"/>
      <c r="D13" s="79"/>
      <c r="E13" s="75" t="s">
        <v>15</v>
      </c>
      <c r="F13" s="75" t="s">
        <v>15</v>
      </c>
      <c r="G13" s="76" t="s">
        <v>15</v>
      </c>
      <c r="H13" s="77" t="s">
        <v>15</v>
      </c>
      <c r="I13" s="77" t="s">
        <v>15</v>
      </c>
      <c r="J13" s="78" t="s">
        <v>15</v>
      </c>
    </row>
    <row r="14" spans="1:13">
      <c r="A14" s="5"/>
      <c r="B14" s="81"/>
      <c r="C14" s="82"/>
      <c r="D14" s="79"/>
      <c r="E14" s="83"/>
      <c r="F14" s="83"/>
      <c r="G14" s="84"/>
      <c r="H14" s="85"/>
      <c r="I14" s="85"/>
      <c r="J14" s="86"/>
    </row>
    <row r="15" spans="1:13">
      <c r="A15" s="5"/>
      <c r="B15" s="45" t="s">
        <v>26</v>
      </c>
      <c r="C15" s="48"/>
      <c r="D15" s="87"/>
      <c r="E15" s="88" t="s">
        <v>28</v>
      </c>
      <c r="F15" s="89"/>
      <c r="G15" s="89"/>
      <c r="H15" s="89"/>
      <c r="I15" s="89"/>
      <c r="J15" s="90"/>
    </row>
    <row r="16" spans="1:13" ht="30">
      <c r="A16" s="5"/>
      <c r="B16" s="58" t="s">
        <v>24</v>
      </c>
      <c r="C16" s="91" t="s">
        <v>3</v>
      </c>
      <c r="D16" s="92"/>
      <c r="E16" s="93" t="s">
        <v>38</v>
      </c>
      <c r="F16" s="94"/>
      <c r="G16" s="95" t="s">
        <v>48</v>
      </c>
      <c r="H16" s="95" t="s">
        <v>49</v>
      </c>
      <c r="I16" s="95" t="s">
        <v>8</v>
      </c>
      <c r="J16" s="96"/>
    </row>
    <row r="17" spans="1:10" ht="16.5" customHeight="1">
      <c r="A17" s="5"/>
      <c r="B17" s="58" t="s">
        <v>39</v>
      </c>
      <c r="C17" s="97" t="s">
        <v>11</v>
      </c>
      <c r="D17" s="98"/>
      <c r="E17" s="99" t="s">
        <v>31</v>
      </c>
      <c r="F17" s="100"/>
      <c r="G17" s="101"/>
      <c r="H17" s="101"/>
      <c r="I17" s="102" t="s">
        <v>9</v>
      </c>
      <c r="J17" s="102" t="s">
        <v>0</v>
      </c>
    </row>
    <row r="18" spans="1:10" ht="35.25" customHeight="1">
      <c r="A18" s="5"/>
      <c r="B18" s="58" t="s">
        <v>40</v>
      </c>
      <c r="C18" s="103">
        <v>42237</v>
      </c>
      <c r="D18" s="98"/>
      <c r="E18" s="99" t="s">
        <v>32</v>
      </c>
      <c r="F18" s="100"/>
      <c r="G18" s="101"/>
      <c r="H18" s="101"/>
      <c r="I18" s="102" t="s">
        <v>9</v>
      </c>
      <c r="J18" s="102" t="s">
        <v>0</v>
      </c>
    </row>
    <row r="19" spans="1:10">
      <c r="A19" s="5"/>
      <c r="B19" s="58" t="s">
        <v>41</v>
      </c>
      <c r="C19" s="91" t="s">
        <v>11</v>
      </c>
      <c r="D19" s="98"/>
      <c r="E19" s="99" t="s">
        <v>33</v>
      </c>
      <c r="F19" s="100"/>
      <c r="G19" s="101"/>
      <c r="H19" s="101">
        <v>1496358</v>
      </c>
      <c r="I19" s="102" t="s">
        <v>9</v>
      </c>
      <c r="J19" s="102" t="s">
        <v>0</v>
      </c>
    </row>
    <row r="20" spans="1:10">
      <c r="A20" s="5"/>
      <c r="B20" s="58" t="s">
        <v>42</v>
      </c>
      <c r="C20" s="91" t="s">
        <v>2</v>
      </c>
      <c r="D20" s="98"/>
      <c r="E20" s="99" t="s">
        <v>34</v>
      </c>
      <c r="F20" s="100"/>
      <c r="G20" s="101"/>
      <c r="H20" s="101"/>
      <c r="I20" s="102" t="s">
        <v>9</v>
      </c>
      <c r="J20" s="102" t="s">
        <v>0</v>
      </c>
    </row>
    <row r="21" spans="1:10">
      <c r="A21" s="5"/>
      <c r="B21" s="58" t="s">
        <v>43</v>
      </c>
      <c r="C21" s="104" t="s">
        <v>11</v>
      </c>
      <c r="D21" s="98"/>
      <c r="E21" s="99" t="s">
        <v>36</v>
      </c>
      <c r="F21" s="100"/>
      <c r="G21" s="101"/>
      <c r="H21" s="101"/>
      <c r="I21" s="102" t="s">
        <v>9</v>
      </c>
      <c r="J21" s="102" t="s">
        <v>0</v>
      </c>
    </row>
    <row r="22" spans="1:10" ht="15" customHeight="1">
      <c r="A22" s="5"/>
      <c r="B22" s="58" t="s">
        <v>44</v>
      </c>
      <c r="C22" s="105" t="s">
        <v>3</v>
      </c>
      <c r="D22" s="98"/>
      <c r="E22" s="99" t="s">
        <v>35</v>
      </c>
      <c r="F22" s="100"/>
      <c r="G22" s="101"/>
      <c r="H22" s="101">
        <v>624888</v>
      </c>
      <c r="I22" s="102" t="s">
        <v>9</v>
      </c>
      <c r="J22" s="102" t="s">
        <v>0</v>
      </c>
    </row>
    <row r="23" spans="1:10" ht="15.75" customHeight="1">
      <c r="A23" s="5"/>
      <c r="B23" s="58" t="s">
        <v>50</v>
      </c>
      <c r="C23" s="104" t="s">
        <v>11</v>
      </c>
      <c r="D23" s="98"/>
      <c r="E23" s="99" t="s">
        <v>37</v>
      </c>
      <c r="F23" s="100"/>
      <c r="G23" s="101"/>
      <c r="H23" s="101"/>
      <c r="I23" s="102" t="s">
        <v>9</v>
      </c>
      <c r="J23" s="102" t="s">
        <v>0</v>
      </c>
    </row>
    <row r="24" spans="1:10">
      <c r="A24" s="1"/>
      <c r="B24" s="106"/>
      <c r="C24" s="106"/>
      <c r="D24" s="106"/>
      <c r="E24" s="107" t="s">
        <v>23</v>
      </c>
      <c r="F24" s="100"/>
      <c r="G24" s="108"/>
      <c r="H24" s="108">
        <f>H19+H22</f>
        <v>2121246</v>
      </c>
      <c r="I24" s="109"/>
      <c r="J24" s="110"/>
    </row>
    <row r="25" spans="1:10" s="4" customFormat="1" ht="38.25" customHeight="1">
      <c r="A25" s="17"/>
      <c r="B25" s="32"/>
      <c r="C25" s="33"/>
      <c r="D25" s="18"/>
      <c r="E25" s="18"/>
      <c r="F25" s="18"/>
      <c r="H25" s="18"/>
      <c r="I25" s="18"/>
    </row>
  </sheetData>
  <mergeCells count="31">
    <mergeCell ref="B25:C25"/>
    <mergeCell ref="E16:F16"/>
    <mergeCell ref="B15:C15"/>
    <mergeCell ref="E15:J15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B10:B13"/>
    <mergeCell ref="C10:C13"/>
    <mergeCell ref="E24:F24"/>
    <mergeCell ref="E22:F22"/>
    <mergeCell ref="E23:F23"/>
    <mergeCell ref="J9:J10"/>
    <mergeCell ref="I9:I10"/>
    <mergeCell ref="E17:F17"/>
    <mergeCell ref="E18:F18"/>
    <mergeCell ref="E19:F19"/>
    <mergeCell ref="E20:F20"/>
    <mergeCell ref="E21:F21"/>
    <mergeCell ref="E9:E10"/>
    <mergeCell ref="F9:F10"/>
    <mergeCell ref="G9:G10"/>
    <mergeCell ref="H9:H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7" sqref="B7"/>
    </sheetView>
  </sheetViews>
  <sheetFormatPr defaultRowHeight="15"/>
  <cols>
    <col min="1" max="1" width="58.42578125" customWidth="1"/>
    <col min="2" max="2" width="38" customWidth="1"/>
    <col min="3" max="3" width="37.140625" customWidth="1"/>
    <col min="4" max="4" width="29.42578125" customWidth="1"/>
  </cols>
  <sheetData>
    <row r="1" spans="1:4">
      <c r="A1" s="3" t="s">
        <v>63</v>
      </c>
    </row>
    <row r="2" spans="1:4" ht="22.5">
      <c r="A2" s="13" t="s">
        <v>64</v>
      </c>
      <c r="B2" s="116" t="s">
        <v>77</v>
      </c>
      <c r="C2" s="116" t="s">
        <v>78</v>
      </c>
      <c r="D2" s="116" t="s">
        <v>77</v>
      </c>
    </row>
    <row r="3" spans="1:4">
      <c r="A3" s="8" t="s">
        <v>65</v>
      </c>
      <c r="B3" s="119">
        <v>335564</v>
      </c>
      <c r="C3" s="119">
        <v>1160794</v>
      </c>
      <c r="D3" s="119">
        <v>624888</v>
      </c>
    </row>
    <row r="4" spans="1:4">
      <c r="A4" s="8" t="s">
        <v>66</v>
      </c>
      <c r="B4" s="118" t="s">
        <v>15</v>
      </c>
      <c r="C4" s="118" t="s">
        <v>15</v>
      </c>
      <c r="D4" s="118" t="s">
        <v>15</v>
      </c>
    </row>
    <row r="5" spans="1:4">
      <c r="A5" s="8" t="s">
        <v>67</v>
      </c>
      <c r="B5" s="117"/>
      <c r="C5" s="117"/>
      <c r="D5" s="117"/>
    </row>
    <row r="6" spans="1:4" ht="22.5">
      <c r="A6" s="8" t="s">
        <v>68</v>
      </c>
      <c r="B6" s="116" t="s">
        <v>14</v>
      </c>
      <c r="C6" s="116" t="s">
        <v>14</v>
      </c>
      <c r="D6" s="116" t="s">
        <v>13</v>
      </c>
    </row>
    <row r="7" spans="1:4" s="15" customFormat="1" ht="73.5" customHeight="1">
      <c r="A7" s="14" t="s">
        <v>69</v>
      </c>
      <c r="B7" s="116" t="s">
        <v>87</v>
      </c>
      <c r="C7" s="116" t="s">
        <v>88</v>
      </c>
      <c r="D7" s="116" t="s">
        <v>79</v>
      </c>
    </row>
    <row r="8" spans="1:4" ht="33.75">
      <c r="A8" s="14" t="s">
        <v>70</v>
      </c>
      <c r="B8" s="116" t="s">
        <v>2</v>
      </c>
      <c r="C8" s="116" t="s">
        <v>2</v>
      </c>
      <c r="D8" s="116" t="s">
        <v>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B3" sqref="B3"/>
    </sheetView>
  </sheetViews>
  <sheetFormatPr defaultRowHeight="15"/>
  <cols>
    <col min="1" max="1" width="63.85546875" customWidth="1"/>
    <col min="2" max="2" width="16.5703125" customWidth="1"/>
    <col min="3" max="3" width="16.140625" customWidth="1"/>
    <col min="4" max="4" width="17" customWidth="1"/>
    <col min="5" max="5" width="18.42578125" customWidth="1"/>
    <col min="6" max="6" width="13.140625" customWidth="1"/>
  </cols>
  <sheetData>
    <row r="1" spans="1:6">
      <c r="A1" s="12" t="s">
        <v>0</v>
      </c>
    </row>
    <row r="2" spans="1:6" ht="22.5">
      <c r="A2" s="8" t="s">
        <v>71</v>
      </c>
      <c r="B2" s="115" t="s">
        <v>11</v>
      </c>
      <c r="C2" s="115" t="s">
        <v>11</v>
      </c>
      <c r="D2" s="115" t="s">
        <v>11</v>
      </c>
      <c r="E2" s="115" t="s">
        <v>11</v>
      </c>
      <c r="F2" s="115" t="s">
        <v>11</v>
      </c>
    </row>
    <row r="3" spans="1:6" s="15" customFormat="1" ht="38.25" customHeight="1">
      <c r="A3" s="7" t="s">
        <v>72</v>
      </c>
      <c r="B3" s="115" t="s">
        <v>92</v>
      </c>
      <c r="C3" s="115" t="s">
        <v>89</v>
      </c>
      <c r="D3" s="115" t="s">
        <v>93</v>
      </c>
      <c r="E3" s="115" t="s">
        <v>90</v>
      </c>
      <c r="F3" s="115" t="s">
        <v>93</v>
      </c>
    </row>
    <row r="4" spans="1:6">
      <c r="A4" s="7" t="s">
        <v>73</v>
      </c>
      <c r="B4" s="115" t="s">
        <v>91</v>
      </c>
      <c r="C4" s="115" t="s">
        <v>91</v>
      </c>
      <c r="D4" s="115">
        <v>335564</v>
      </c>
      <c r="E4" s="115">
        <v>624888</v>
      </c>
      <c r="F4" s="115">
        <v>1160794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2" sqref="B2"/>
    </sheetView>
  </sheetViews>
  <sheetFormatPr defaultRowHeight="15"/>
  <cols>
    <col min="1" max="1" width="41.85546875" customWidth="1"/>
    <col min="2" max="2" width="41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>
      <c r="A1" s="111" t="s">
        <v>74</v>
      </c>
      <c r="B1" s="112" t="s">
        <v>80</v>
      </c>
    </row>
    <row r="2" spans="1:6">
      <c r="A2" s="111" t="s">
        <v>60</v>
      </c>
      <c r="B2" s="113">
        <v>42248</v>
      </c>
    </row>
    <row r="3" spans="1:6">
      <c r="A3" s="111" t="s">
        <v>59</v>
      </c>
      <c r="B3" s="114">
        <v>373077</v>
      </c>
    </row>
    <row r="4" spans="1:6">
      <c r="A4" s="31" t="s">
        <v>17</v>
      </c>
      <c r="B4" s="31"/>
      <c r="C4" s="31"/>
      <c r="D4" s="31"/>
      <c r="E4" s="31"/>
      <c r="F4" s="31"/>
    </row>
    <row r="5" spans="1:6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</v>
      </c>
    </row>
    <row r="6" spans="1:6" s="26" customFormat="1">
      <c r="A6" s="20">
        <v>1</v>
      </c>
      <c r="B6" s="21">
        <v>42368</v>
      </c>
      <c r="C6" s="22">
        <v>572674.68999999994</v>
      </c>
      <c r="D6" s="23" t="s">
        <v>11</v>
      </c>
      <c r="E6" s="24" t="s">
        <v>11</v>
      </c>
      <c r="F6" s="25" t="s">
        <v>81</v>
      </c>
    </row>
    <row r="7" spans="1:6" s="26" customFormat="1">
      <c r="A7" s="20">
        <v>2</v>
      </c>
      <c r="B7" s="27">
        <v>42479</v>
      </c>
      <c r="C7" s="22">
        <v>515407.22</v>
      </c>
      <c r="D7" s="23">
        <v>0.1</v>
      </c>
      <c r="E7" s="24" t="s">
        <v>11</v>
      </c>
      <c r="F7" s="28" t="s">
        <v>82</v>
      </c>
    </row>
    <row r="8" spans="1:6" s="26" customFormat="1">
      <c r="A8" s="20">
        <v>3</v>
      </c>
      <c r="B8" s="27">
        <v>42514</v>
      </c>
      <c r="C8" s="22">
        <v>458139.75</v>
      </c>
      <c r="D8" s="23">
        <v>0.2</v>
      </c>
      <c r="E8" s="24" t="s">
        <v>11</v>
      </c>
      <c r="F8" s="28" t="s">
        <v>82</v>
      </c>
    </row>
    <row r="9" spans="1:6">
      <c r="A9" s="2">
        <v>4</v>
      </c>
      <c r="B9" s="27">
        <v>42537</v>
      </c>
      <c r="C9" s="9">
        <v>400872.28</v>
      </c>
      <c r="D9" s="29">
        <v>0.3</v>
      </c>
      <c r="E9" s="9"/>
      <c r="F9" s="28" t="s">
        <v>82</v>
      </c>
    </row>
    <row r="10" spans="1:6">
      <c r="A10" s="2"/>
      <c r="B10" s="10"/>
      <c r="C10" s="9"/>
      <c r="D10" s="11"/>
      <c r="E10" s="9"/>
      <c r="F10" s="2"/>
    </row>
    <row r="11" spans="1:6">
      <c r="A11" s="2"/>
      <c r="B11" s="10"/>
      <c r="C11" s="9"/>
      <c r="D11" s="11"/>
      <c r="E11" s="9"/>
      <c r="F11" s="2"/>
    </row>
    <row r="12" spans="1:6">
      <c r="A12" s="2"/>
      <c r="B12" s="10"/>
      <c r="C12" s="9"/>
      <c r="D12" s="11"/>
      <c r="E12" s="9"/>
      <c r="F12" s="2"/>
    </row>
    <row r="13" spans="1:6">
      <c r="A13" s="2"/>
      <c r="B13" s="10"/>
      <c r="C13" s="9"/>
      <c r="D13" s="11"/>
      <c r="E13" s="9"/>
      <c r="F13" s="2"/>
    </row>
    <row r="14" spans="1:6">
      <c r="A14" s="2"/>
      <c r="B14" s="10"/>
      <c r="C14" s="9"/>
      <c r="D14" s="11"/>
      <c r="E14" s="9"/>
      <c r="F14" s="2"/>
    </row>
    <row r="15" spans="1:6">
      <c r="A15" s="2"/>
      <c r="B15" s="10"/>
      <c r="C15" s="9"/>
      <c r="D15" s="11"/>
      <c r="E15" s="9"/>
      <c r="F15" s="2"/>
    </row>
    <row r="16" spans="1:6">
      <c r="A16" s="2"/>
      <c r="B16" s="10"/>
      <c r="C16" s="9"/>
      <c r="D16" s="11"/>
      <c r="E16" s="9"/>
      <c r="F16" s="2"/>
    </row>
    <row r="17" spans="1:6">
      <c r="A17" s="2"/>
      <c r="B17" s="10"/>
      <c r="C17" s="9"/>
      <c r="D17" s="11"/>
      <c r="E17" s="9"/>
      <c r="F17" s="2"/>
    </row>
    <row r="18" spans="1:6">
      <c r="A18" s="2"/>
      <c r="B18" s="10"/>
      <c r="C18" s="9"/>
      <c r="D18" s="11"/>
      <c r="E18" s="9"/>
      <c r="F18" s="2"/>
    </row>
    <row r="19" spans="1:6">
      <c r="A19" s="2"/>
      <c r="B19" s="10"/>
      <c r="C19" s="9"/>
      <c r="D19" s="11"/>
      <c r="E19" s="9"/>
      <c r="F19" s="2"/>
    </row>
    <row r="20" spans="1:6">
      <c r="A20" s="2"/>
      <c r="B20" s="10"/>
      <c r="C20" s="9"/>
      <c r="D20" s="11"/>
      <c r="E20" s="9"/>
      <c r="F20" s="2"/>
    </row>
  </sheetData>
  <mergeCells count="1"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"/>
  <sheetViews>
    <sheetView tabSelected="1" workbookViewId="0">
      <selection activeCell="L15" sqref="L15"/>
    </sheetView>
  </sheetViews>
  <sheetFormatPr defaultRowHeight="15"/>
  <cols>
    <col min="10" max="10" width="21.42578125" customWidth="1"/>
    <col min="12" max="12" width="18.5703125" customWidth="1"/>
  </cols>
  <sheetData>
    <row r="1" spans="1:13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49.5" customHeight="1">
      <c r="J2" s="19"/>
      <c r="L2" s="16" t="s">
        <v>84</v>
      </c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ПублПасп</vt:lpstr>
      <vt:lpstr>Застава</vt:lpstr>
      <vt:lpstr>Порука</vt:lpstr>
      <vt:lpstr>Журнал торгів</vt:lpstr>
      <vt:lpstr>Фото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Yurynets</cp:lastModifiedBy>
  <cp:lastPrinted>2016-06-29T15:58:49Z</cp:lastPrinted>
  <dcterms:created xsi:type="dcterms:W3CDTF">2015-10-12T12:03:25Z</dcterms:created>
  <dcterms:modified xsi:type="dcterms:W3CDTF">2016-11-10T08:57:20Z</dcterms:modified>
</cp:coreProperties>
</file>