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20" windowWidth="15480" windowHeight="5310" tabRatio="747"/>
  </bookViews>
  <sheets>
    <sheet name="ППА" sheetId="3" r:id="rId1"/>
    <sheet name="ППА_порука" sheetId="7" r:id="rId2"/>
    <sheet name="Журнал торгів" sheetId="9" r:id="rId3"/>
  </sheets>
  <definedNames>
    <definedName name="ІншіОЗ">#REF!</definedName>
    <definedName name="СтанОцінки">#REF!</definedName>
  </definedNames>
  <calcPr calcId="152511"/>
</workbook>
</file>

<file path=xl/calcChain.xml><?xml version="1.0" encoding="utf-8"?>
<calcChain xmlns="http://schemas.openxmlformats.org/spreadsheetml/2006/main">
  <c r="D4" i="9" l="1"/>
</calcChain>
</file>

<file path=xl/sharedStrings.xml><?xml version="1.0" encoding="utf-8"?>
<sst xmlns="http://schemas.openxmlformats.org/spreadsheetml/2006/main" count="88" uniqueCount="78">
  <si>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</si>
  <si>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</si>
  <si>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</si>
  <si>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</si>
  <si>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</si>
  <si>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</si>
  <si>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</si>
  <si>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</si>
  <si>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</si>
  <si>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</si>
  <si>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</si>
  <si>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</si>
  <si>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</si>
  <si>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</si>
  <si>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</si>
  <si>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</si>
  <si>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</si>
  <si>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</si>
  <si>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</si>
  <si>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</si>
  <si>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</si>
  <si>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</si>
  <si>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</si>
  <si>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</si>
  <si>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</si>
  <si>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</si>
  <si>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</si>
  <si>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</si>
  <si>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</si>
  <si>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</si>
  <si>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</si>
  <si>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</si>
  <si>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</si>
  <si>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</si>
  <si>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</si>
  <si>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</si>
  <si>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</si>
  <si>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</si>
  <si>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</si>
  <si>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</si>
  <si>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Поручитель 1</t>
  </si>
  <si>
    <t>Поручитель 2</t>
  </si>
  <si>
    <t>4. Інформація про поручителя</t>
  </si>
  <si>
    <t>5. Додаткова інформація</t>
  </si>
  <si>
    <t>*** Інтерактивне посилання на інформацію про усіх поручителів</t>
  </si>
  <si>
    <t>4. Інформація про поручителя***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</si>
  <si>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</si>
  <si>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</si>
  <si>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</si>
  <si>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</si>
  <si>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</si>
  <si>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</si>
  <si>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</si>
  <si>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</si>
  <si>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</si>
  <si>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</si>
  <si>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ні</t>
  </si>
  <si>
    <t>споживчий</t>
  </si>
  <si>
    <t>так</t>
  </si>
  <si>
    <t>29/КЛ-2007</t>
  </si>
  <si>
    <t>АТ "КБ "ЕКСПОБАНК"</t>
  </si>
  <si>
    <t>322294</t>
  </si>
  <si>
    <t>ТОВ "Експертна компанія"ПРОФЕСІОНАЛ"</t>
  </si>
  <si>
    <t>Київ</t>
  </si>
  <si>
    <t>фінансова</t>
  </si>
  <si>
    <t xml:space="preserve">майнова </t>
  </si>
  <si>
    <t>виконавче провадження</t>
  </si>
  <si>
    <t>4050000.00 грн. за рішенням суду</t>
  </si>
  <si>
    <t>ТБ "УТСБ"</t>
  </si>
  <si>
    <t>не продано</t>
  </si>
  <si>
    <t>ТБ "ПОЛОНЕКС"</t>
  </si>
  <si>
    <t>Д.Є.Кашута</t>
  </si>
  <si>
    <t>970618.26дол. США та  346758.21 грн.</t>
  </si>
  <si>
    <t>Уповноважена особа Фонду гарантування вкладів</t>
  </si>
  <si>
    <t>фізичних осіб на ліквідацію АТ "КБ "ЕКСПОБАНК"</t>
  </si>
  <si>
    <t>Нерух. комерційного призначення</t>
  </si>
  <si>
    <t>Детальна інформація буде надана після підписання договору про нерозголошення конфіденційної інформації.</t>
  </si>
  <si>
    <t xml:space="preserve">Нежилі приміщення №№1-7 групи приміщень  №45 (в літ. А), заг. площею 111,30 кв.м. та нежилі приміщення №№1,2,3 (групи приміщень №50), з №1 по №12 (групи приміщень №51) (в літ Б), заг. площею 154,40 кв.м., за адресою: м. Київ, вул. О. Гончара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</si>
</sst>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₴_-;\-* #,##0.00_₴_-;_-* &quot;-&quot;??_₴_-;_-@_-"/>
    <numFmt numFmtId="165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14" fontId="3" fillId="0" borderId="26" xfId="0" applyNumberFormat="1" applyFont="1" applyFill="1" applyBorder="1" applyAlignment="1">
      <alignment horizontal="center" vertical="center" wrapText="1"/>
    </xf>
    <xf numFmtId="165" fontId="3" fillId="0" borderId="28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0" fontId="3" fillId="0" borderId="8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/>
    </xf>
    <xf numFmtId="0" fontId="6" fillId="0" borderId="0" xfId="0" applyFont="1"/>
    <xf numFmtId="1" fontId="6" fillId="0" borderId="0" xfId="0" applyNumberFormat="1" applyFont="1"/>
    <xf numFmtId="14" fontId="6" fillId="0" borderId="0" xfId="0" applyNumberFormat="1" applyFont="1"/>
    <xf numFmtId="165" fontId="6" fillId="0" borderId="0" xfId="0" applyNumberFormat="1" applyFont="1"/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Fill="1" applyBorder="1" applyAlignment="1">
      <alignment horizontal="right" vertical="center" wrapText="1"/>
    </xf>
    <xf numFmtId="49" fontId="3" fillId="0" borderId="26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4" fontId="1" fillId="0" borderId="37" xfId="0" applyNumberFormat="1" applyFont="1" applyBorder="1" applyAlignment="1">
      <alignment horizontal="center" vertical="center" wrapText="1"/>
    </xf>
    <xf numFmtId="165" fontId="1" fillId="0" borderId="3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6" fillId="0" borderId="38" xfId="0" applyNumberFormat="1" applyFont="1" applyBorder="1" applyAlignment="1">
      <alignment wrapText="1"/>
    </xf>
    <xf numFmtId="14" fontId="6" fillId="0" borderId="35" xfId="0" applyNumberFormat="1" applyFont="1" applyBorder="1" applyAlignment="1">
      <alignment wrapText="1"/>
    </xf>
    <xf numFmtId="165" fontId="6" fillId="0" borderId="35" xfId="2" applyNumberFormat="1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0" xfId="0" applyFont="1" applyAlignment="1">
      <alignment wrapText="1"/>
    </xf>
    <xf numFmtId="1" fontId="6" fillId="0" borderId="30" xfId="0" applyNumberFormat="1" applyFont="1" applyBorder="1" applyAlignment="1">
      <alignment wrapText="1"/>
    </xf>
    <xf numFmtId="14" fontId="6" fillId="0" borderId="29" xfId="0" applyNumberFormat="1" applyFont="1" applyBorder="1" applyAlignment="1">
      <alignment wrapText="1"/>
    </xf>
    <xf numFmtId="165" fontId="6" fillId="0" borderId="29" xfId="2" applyNumberFormat="1" applyFont="1" applyBorder="1" applyAlignment="1">
      <alignment wrapText="1"/>
    </xf>
    <xf numFmtId="0" fontId="6" fillId="0" borderId="31" xfId="0" applyFont="1" applyBorder="1" applyAlignment="1">
      <alignment wrapText="1"/>
    </xf>
    <xf numFmtId="1" fontId="6" fillId="0" borderId="32" xfId="0" applyNumberFormat="1" applyFont="1" applyBorder="1" applyAlignment="1">
      <alignment wrapText="1"/>
    </xf>
    <xf numFmtId="14" fontId="6" fillId="0" borderId="33" xfId="0" applyNumberFormat="1" applyFont="1" applyBorder="1" applyAlignment="1">
      <alignment wrapText="1"/>
    </xf>
    <xf numFmtId="165" fontId="6" fillId="0" borderId="33" xfId="2" applyNumberFormat="1" applyFont="1" applyBorder="1" applyAlignment="1">
      <alignment wrapText="1"/>
    </xf>
    <xf numFmtId="0" fontId="6" fillId="0" borderId="34" xfId="0" applyFont="1" applyBorder="1" applyAlignment="1">
      <alignment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1" xfId="1" applyFill="1" applyBorder="1" applyAlignment="1" applyProtection="1">
      <alignment horizontal="center" vertical="center"/>
    </xf>
    <xf numFmtId="0" fontId="7" fillId="2" borderId="2" xfId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3" fillId="0" borderId="18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16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15">
    <cellStyle name="_~~OFS_CAPEX" xfId="6"/>
    <cellStyle name="Гіперпосилання" xfId="1" builtinId="8"/>
    <cellStyle name="Звичайний" xfId="0" builtinId="0"/>
    <cellStyle name="Обычный 10" xfId="13"/>
    <cellStyle name="Обычный 2" xfId="3"/>
    <cellStyle name="Обычный 3" xfId="4"/>
    <cellStyle name="Обычный 4" xfId="7"/>
    <cellStyle name="Обычный 5" xfId="8"/>
    <cellStyle name="Обычный 6" xfId="9"/>
    <cellStyle name="Обычный 7" xfId="11"/>
    <cellStyle name="Обычный 8" xfId="10"/>
    <cellStyle name="Обычный 8 3" xfId="5"/>
    <cellStyle name="Обычный 9" xfId="12"/>
    <cellStyle name="Процентный 2" xfId="14"/>
    <cellStyle name="Фінансови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0</xdr:row>
      <xdr:rowOff>91440</xdr:rowOff>
    </xdr:from>
    <xdr:to>
      <xdr:col>7</xdr:col>
      <xdr:colOff>2049780</xdr:colOff>
      <xdr:row>2</xdr:row>
      <xdr:rowOff>40005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91440"/>
          <a:ext cx="1264920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Normal="100" workbookViewId="0">
      <selection activeCell="A4" sqref="A4"/>
    </sheetView>
  </sheetViews>
  <sheetFormatPr defaultColWidth="8.85546875" defaultRowHeight="11.25" x14ac:dyDescent="0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 x14ac:dyDescent="0.25">
      <c r="A1" s="80" t="s">
        <v>36</v>
      </c>
      <c r="B1" s="81"/>
      <c r="C1" s="81"/>
      <c r="D1" s="81"/>
      <c r="E1" s="81"/>
      <c r="F1" s="81"/>
      <c r="G1" s="81"/>
      <c r="H1" s="81"/>
    </row>
    <row r="2" spans="1:8" ht="12" thickBot="1" x14ac:dyDescent="0.3">
      <c r="A2" s="2"/>
    </row>
    <row r="3" spans="1:8" ht="12" thickBot="1" x14ac:dyDescent="0.3">
      <c r="A3" s="5" t="s">
        <v>24</v>
      </c>
      <c r="B3" s="32">
        <v>42644</v>
      </c>
      <c r="D3" s="6"/>
      <c r="E3" s="7"/>
      <c r="F3" s="7"/>
      <c r="G3" s="6"/>
      <c r="H3" s="7"/>
    </row>
    <row r="4" spans="1:8" ht="12" thickBot="1" x14ac:dyDescent="0.3">
      <c r="A4" s="2"/>
    </row>
    <row r="5" spans="1:8" s="2" customFormat="1" ht="12.75" thickBot="1" x14ac:dyDescent="0.3">
      <c r="A5" s="78" t="s">
        <v>0</v>
      </c>
      <c r="B5" s="79"/>
      <c r="D5" s="78" t="s">
        <v>39</v>
      </c>
      <c r="E5" s="79"/>
      <c r="G5" s="82" t="s">
        <v>50</v>
      </c>
      <c r="H5" s="83"/>
    </row>
    <row r="6" spans="1:8" ht="23.25" thickBot="1" x14ac:dyDescent="0.3">
      <c r="A6" s="8" t="s">
        <v>1</v>
      </c>
      <c r="B6" s="22" t="s">
        <v>60</v>
      </c>
      <c r="D6" s="13" t="s">
        <v>17</v>
      </c>
      <c r="E6" s="22" t="s">
        <v>58</v>
      </c>
      <c r="G6" s="4" t="s">
        <v>31</v>
      </c>
      <c r="H6" s="31" t="s">
        <v>66</v>
      </c>
    </row>
    <row r="7" spans="1:8" ht="19.5" customHeight="1" thickBot="1" x14ac:dyDescent="0.3">
      <c r="A7" s="9" t="s">
        <v>2</v>
      </c>
      <c r="B7" s="23" t="s">
        <v>61</v>
      </c>
      <c r="D7" s="98" t="s">
        <v>35</v>
      </c>
      <c r="E7" s="96" t="s">
        <v>56</v>
      </c>
      <c r="G7" s="84" t="s">
        <v>38</v>
      </c>
      <c r="H7" s="85"/>
    </row>
    <row r="8" spans="1:8" ht="18" customHeight="1" x14ac:dyDescent="0.25">
      <c r="A8" s="9" t="s">
        <v>3</v>
      </c>
      <c r="B8" s="23" t="s">
        <v>59</v>
      </c>
      <c r="D8" s="99"/>
      <c r="E8" s="97"/>
      <c r="G8" s="86" t="s">
        <v>76</v>
      </c>
      <c r="H8" s="87"/>
    </row>
    <row r="9" spans="1:8" ht="13.5" customHeight="1" x14ac:dyDescent="0.25">
      <c r="A9" s="9" t="s">
        <v>4</v>
      </c>
      <c r="B9" s="25">
        <v>39317</v>
      </c>
      <c r="D9" s="14" t="s">
        <v>18</v>
      </c>
      <c r="E9" s="23">
        <v>4932</v>
      </c>
      <c r="G9" s="88"/>
      <c r="H9" s="89"/>
    </row>
    <row r="10" spans="1:8" ht="17.25" customHeight="1" thickBot="1" x14ac:dyDescent="0.3">
      <c r="A10" s="9" t="s">
        <v>5</v>
      </c>
      <c r="B10" s="25">
        <v>40412</v>
      </c>
      <c r="D10" s="4" t="s">
        <v>30</v>
      </c>
      <c r="E10" s="63" t="s">
        <v>75</v>
      </c>
      <c r="G10" s="88"/>
      <c r="H10" s="89"/>
    </row>
    <row r="11" spans="1:8" ht="15" customHeight="1" thickBot="1" x14ac:dyDescent="0.3">
      <c r="A11" s="9" t="s">
        <v>6</v>
      </c>
      <c r="B11" s="23">
        <v>840</v>
      </c>
      <c r="D11" s="94" t="s">
        <v>37</v>
      </c>
      <c r="E11" s="95"/>
      <c r="G11" s="88"/>
      <c r="H11" s="89"/>
    </row>
    <row r="12" spans="1:8" ht="18" customHeight="1" x14ac:dyDescent="0.25">
      <c r="A12" s="9" t="s">
        <v>29</v>
      </c>
      <c r="B12" s="26">
        <v>750000</v>
      </c>
      <c r="D12" s="86" t="s">
        <v>77</v>
      </c>
      <c r="E12" s="100"/>
      <c r="G12" s="88"/>
      <c r="H12" s="89"/>
    </row>
    <row r="13" spans="1:8" ht="14.25" customHeight="1" x14ac:dyDescent="0.25">
      <c r="A13" s="9" t="s">
        <v>8</v>
      </c>
      <c r="B13" s="27">
        <v>0</v>
      </c>
      <c r="D13" s="101"/>
      <c r="E13" s="102"/>
      <c r="G13" s="88"/>
      <c r="H13" s="89"/>
    </row>
    <row r="14" spans="1:8" ht="13.5" customHeight="1" x14ac:dyDescent="0.25">
      <c r="A14" s="9" t="s">
        <v>10</v>
      </c>
      <c r="B14" s="27">
        <v>0</v>
      </c>
      <c r="D14" s="101"/>
      <c r="E14" s="102"/>
      <c r="G14" s="88"/>
      <c r="H14" s="89"/>
    </row>
    <row r="15" spans="1:8" ht="15" customHeight="1" x14ac:dyDescent="0.25">
      <c r="A15" s="9" t="s">
        <v>11</v>
      </c>
      <c r="B15" s="23" t="s">
        <v>57</v>
      </c>
      <c r="D15" s="101"/>
      <c r="E15" s="102"/>
      <c r="G15" s="88"/>
      <c r="H15" s="89"/>
    </row>
    <row r="16" spans="1:8" ht="14.25" customHeight="1" thickBot="1" x14ac:dyDescent="0.3">
      <c r="A16" s="9" t="s">
        <v>12</v>
      </c>
      <c r="B16" s="23" t="s">
        <v>57</v>
      </c>
      <c r="D16" s="103"/>
      <c r="E16" s="104"/>
      <c r="G16" s="88"/>
      <c r="H16" s="89"/>
    </row>
    <row r="17" spans="1:8" ht="15" customHeight="1" x14ac:dyDescent="0.25">
      <c r="A17" s="9" t="s">
        <v>13</v>
      </c>
      <c r="B17" s="23" t="s">
        <v>63</v>
      </c>
      <c r="D17" s="13" t="s">
        <v>19</v>
      </c>
      <c r="E17" s="22" t="s">
        <v>56</v>
      </c>
      <c r="G17" s="88"/>
      <c r="H17" s="89"/>
    </row>
    <row r="18" spans="1:8" ht="11.25" customHeight="1" thickBot="1" x14ac:dyDescent="0.3">
      <c r="A18" s="3" t="s">
        <v>28</v>
      </c>
      <c r="B18" s="24" t="s">
        <v>56</v>
      </c>
      <c r="D18" s="15" t="s">
        <v>20</v>
      </c>
      <c r="E18" s="28">
        <v>5050000</v>
      </c>
      <c r="G18" s="88"/>
      <c r="H18" s="89"/>
    </row>
    <row r="19" spans="1:8" ht="10.9" customHeight="1" thickBot="1" x14ac:dyDescent="0.3">
      <c r="G19" s="88"/>
      <c r="H19" s="89"/>
    </row>
    <row r="20" spans="1:8" ht="12.6" customHeight="1" thickBot="1" x14ac:dyDescent="0.3">
      <c r="A20" s="92" t="s">
        <v>25</v>
      </c>
      <c r="B20" s="93"/>
      <c r="D20" s="72" t="s">
        <v>45</v>
      </c>
      <c r="E20" s="73"/>
      <c r="G20" s="88"/>
      <c r="H20" s="89"/>
    </row>
    <row r="21" spans="1:8" ht="33.75" x14ac:dyDescent="0.25">
      <c r="A21" s="11" t="s">
        <v>33</v>
      </c>
      <c r="B21" s="20">
        <v>25497301.120000001</v>
      </c>
      <c r="D21" s="16" t="s">
        <v>7</v>
      </c>
      <c r="E21" s="29" t="s">
        <v>58</v>
      </c>
      <c r="G21" s="88"/>
      <c r="H21" s="89"/>
    </row>
    <row r="22" spans="1:8" ht="14.45" customHeight="1" thickBot="1" x14ac:dyDescent="0.3">
      <c r="A22" s="10" t="s">
        <v>32</v>
      </c>
      <c r="B22" s="21">
        <v>19433909.25</v>
      </c>
      <c r="D22" s="17" t="s">
        <v>9</v>
      </c>
      <c r="E22" s="30">
        <v>0</v>
      </c>
      <c r="G22" s="90"/>
      <c r="H22" s="91"/>
    </row>
    <row r="23" spans="1:8" ht="12.6" customHeight="1" thickBot="1" x14ac:dyDescent="0.3">
      <c r="A23" s="10" t="s">
        <v>15</v>
      </c>
      <c r="B23" s="21">
        <v>5716633.6600000001</v>
      </c>
      <c r="G23" s="69"/>
      <c r="H23" s="69"/>
    </row>
    <row r="24" spans="1:8" ht="14.45" customHeight="1" thickBot="1" x14ac:dyDescent="0.3">
      <c r="A24" s="10" t="s">
        <v>16</v>
      </c>
      <c r="B24" s="21">
        <v>346758.21</v>
      </c>
      <c r="D24" s="78" t="s">
        <v>43</v>
      </c>
      <c r="E24" s="79"/>
      <c r="G24" s="70" t="s">
        <v>55</v>
      </c>
      <c r="H24" s="71"/>
    </row>
    <row r="25" spans="1:8" ht="14.45" customHeight="1" x14ac:dyDescent="0.25">
      <c r="A25" s="10" t="s">
        <v>14</v>
      </c>
      <c r="B25" s="21" t="s">
        <v>67</v>
      </c>
      <c r="D25" s="18" t="s">
        <v>26</v>
      </c>
      <c r="E25" s="40" t="s">
        <v>56</v>
      </c>
      <c r="G25" s="64" t="s">
        <v>22</v>
      </c>
      <c r="H25" s="67" t="s">
        <v>62</v>
      </c>
    </row>
    <row r="26" spans="1:8" ht="33.75" x14ac:dyDescent="0.25">
      <c r="A26" s="10" t="s">
        <v>34</v>
      </c>
      <c r="B26" s="21" t="s">
        <v>72</v>
      </c>
      <c r="D26" s="74" t="s">
        <v>27</v>
      </c>
      <c r="E26" s="76">
        <v>0</v>
      </c>
      <c r="G26" s="65" t="s">
        <v>21</v>
      </c>
      <c r="H26" s="25">
        <v>42095</v>
      </c>
    </row>
    <row r="27" spans="1:8" ht="12" thickBot="1" x14ac:dyDescent="0.3">
      <c r="A27" s="12" t="s">
        <v>23</v>
      </c>
      <c r="B27" s="19">
        <v>40079</v>
      </c>
      <c r="D27" s="75"/>
      <c r="E27" s="77"/>
      <c r="G27" s="66" t="s">
        <v>54</v>
      </c>
      <c r="H27" s="68">
        <v>8733103</v>
      </c>
    </row>
    <row r="29" spans="1:8" x14ac:dyDescent="0.25">
      <c r="D29" s="1" t="s">
        <v>44</v>
      </c>
    </row>
  </sheetData>
  <mergeCells count="17"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  <mergeCell ref="G23:H23"/>
    <mergeCell ref="G24:H24"/>
    <mergeCell ref="D20:E20"/>
    <mergeCell ref="D26:D27"/>
    <mergeCell ref="E26:E27"/>
    <mergeCell ref="D24:E24"/>
  </mergeCells>
  <hyperlinks>
    <hyperlink ref="D20:E20" location="ППА_порука!A1" display="4. Інформація про поручителя***"/>
  </hyperlinks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"/>
  <sheetViews>
    <sheetView workbookViewId="0"/>
  </sheetViews>
  <sheetFormatPr defaultRowHeight="15" x14ac:dyDescent="0.25"/>
  <cols>
    <col min="1" max="1" width="26.7109375" customWidth="1"/>
    <col min="2" max="3" width="11.85546875" bestFit="1" customWidth="1"/>
  </cols>
  <sheetData>
    <row r="1" spans="1:3" ht="15.75" thickBot="1" x14ac:dyDescent="0.3">
      <c r="A1" s="37" t="s">
        <v>42</v>
      </c>
      <c r="B1" s="38" t="s">
        <v>40</v>
      </c>
      <c r="C1" s="39" t="s">
        <v>41</v>
      </c>
    </row>
    <row r="2" spans="1:3" x14ac:dyDescent="0.25">
      <c r="A2" s="16" t="s">
        <v>7</v>
      </c>
      <c r="B2" s="41" t="s">
        <v>58</v>
      </c>
      <c r="C2" s="42" t="s">
        <v>58</v>
      </c>
    </row>
    <row r="3" spans="1:3" ht="15.75" thickBot="1" x14ac:dyDescent="0.3">
      <c r="A3" s="17" t="s">
        <v>9</v>
      </c>
      <c r="B3" s="43" t="s">
        <v>64</v>
      </c>
      <c r="C3" s="44" t="s">
        <v>65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A20" sqref="A20:F21"/>
    </sheetView>
  </sheetViews>
  <sheetFormatPr defaultColWidth="8.85546875" defaultRowHeight="12.75" x14ac:dyDescent="0.2"/>
  <cols>
    <col min="1" max="1" width="5.5703125" style="34" customWidth="1"/>
    <col min="2" max="2" width="16.85546875" style="35" bestFit="1" customWidth="1"/>
    <col min="3" max="3" width="19.5703125" style="35" customWidth="1"/>
    <col min="4" max="4" width="15.28515625" style="36" customWidth="1"/>
    <col min="5" max="5" width="15.140625" style="36" customWidth="1"/>
    <col min="6" max="6" width="23.28515625" style="33" customWidth="1"/>
    <col min="7" max="16384" width="8.85546875" style="33"/>
  </cols>
  <sheetData>
    <row r="1" spans="1:6" ht="15.75" thickBot="1" x14ac:dyDescent="0.3">
      <c r="A1" s="105" t="s">
        <v>48</v>
      </c>
      <c r="B1" s="106"/>
      <c r="C1" s="106"/>
      <c r="D1" s="106"/>
      <c r="E1" s="106"/>
      <c r="F1" s="107"/>
    </row>
    <row r="2" spans="1:6" s="49" customFormat="1" ht="26.25" thickBot="1" x14ac:dyDescent="0.3">
      <c r="A2" s="45" t="s">
        <v>46</v>
      </c>
      <c r="B2" s="46" t="s">
        <v>47</v>
      </c>
      <c r="C2" s="46" t="s">
        <v>51</v>
      </c>
      <c r="D2" s="47" t="s">
        <v>52</v>
      </c>
      <c r="E2" s="47" t="s">
        <v>53</v>
      </c>
      <c r="F2" s="48" t="s">
        <v>49</v>
      </c>
    </row>
    <row r="3" spans="1:6" s="54" customFormat="1" x14ac:dyDescent="0.2">
      <c r="A3" s="50">
        <v>1</v>
      </c>
      <c r="B3" s="51">
        <v>42320</v>
      </c>
      <c r="C3" s="51" t="s">
        <v>68</v>
      </c>
      <c r="D3" s="52">
        <v>16170418.67</v>
      </c>
      <c r="E3" s="52" t="s">
        <v>69</v>
      </c>
      <c r="F3" s="53"/>
    </row>
    <row r="4" spans="1:6" s="54" customFormat="1" x14ac:dyDescent="0.2">
      <c r="A4" s="55">
        <v>2</v>
      </c>
      <c r="B4" s="56">
        <v>42360</v>
      </c>
      <c r="C4" s="56" t="s">
        <v>70</v>
      </c>
      <c r="D4" s="57">
        <f>(D3*70)/100</f>
        <v>11319293.069</v>
      </c>
      <c r="E4" s="57" t="s">
        <v>69</v>
      </c>
      <c r="F4" s="58"/>
    </row>
    <row r="5" spans="1:6" s="54" customFormat="1" x14ac:dyDescent="0.2">
      <c r="A5" s="55"/>
      <c r="B5" s="56"/>
      <c r="C5" s="56"/>
      <c r="D5" s="57"/>
      <c r="E5" s="57"/>
      <c r="F5" s="58"/>
    </row>
    <row r="6" spans="1:6" s="54" customFormat="1" x14ac:dyDescent="0.2">
      <c r="A6" s="55"/>
      <c r="B6" s="56"/>
      <c r="C6" s="56"/>
      <c r="D6" s="57"/>
      <c r="E6" s="57"/>
      <c r="F6" s="58"/>
    </row>
    <row r="7" spans="1:6" s="54" customFormat="1" x14ac:dyDescent="0.2">
      <c r="A7" s="55"/>
      <c r="B7" s="56"/>
      <c r="C7" s="56"/>
      <c r="D7" s="57"/>
      <c r="E7" s="57"/>
      <c r="F7" s="58"/>
    </row>
    <row r="8" spans="1:6" s="54" customFormat="1" x14ac:dyDescent="0.2">
      <c r="A8" s="55"/>
      <c r="B8" s="56"/>
      <c r="C8" s="56"/>
      <c r="D8" s="57"/>
      <c r="E8" s="57"/>
      <c r="F8" s="58"/>
    </row>
    <row r="9" spans="1:6" s="54" customFormat="1" x14ac:dyDescent="0.2">
      <c r="A9" s="55"/>
      <c r="B9" s="56"/>
      <c r="C9" s="56"/>
      <c r="D9" s="57"/>
      <c r="E9" s="57"/>
      <c r="F9" s="58"/>
    </row>
    <row r="10" spans="1:6" s="54" customFormat="1" x14ac:dyDescent="0.2">
      <c r="A10" s="55"/>
      <c r="B10" s="56"/>
      <c r="C10" s="56"/>
      <c r="D10" s="57"/>
      <c r="E10" s="57"/>
      <c r="F10" s="58"/>
    </row>
    <row r="11" spans="1:6" s="54" customFormat="1" x14ac:dyDescent="0.2">
      <c r="A11" s="55"/>
      <c r="B11" s="56"/>
      <c r="C11" s="56"/>
      <c r="D11" s="57"/>
      <c r="E11" s="57"/>
      <c r="F11" s="58"/>
    </row>
    <row r="12" spans="1:6" s="54" customFormat="1" x14ac:dyDescent="0.2">
      <c r="A12" s="55"/>
      <c r="B12" s="56"/>
      <c r="C12" s="56"/>
      <c r="D12" s="57"/>
      <c r="E12" s="57"/>
      <c r="F12" s="58"/>
    </row>
    <row r="13" spans="1:6" s="54" customFormat="1" x14ac:dyDescent="0.2">
      <c r="A13" s="55"/>
      <c r="B13" s="56"/>
      <c r="C13" s="56"/>
      <c r="D13" s="57"/>
      <c r="E13" s="57"/>
      <c r="F13" s="58"/>
    </row>
    <row r="14" spans="1:6" s="54" customFormat="1" x14ac:dyDescent="0.2">
      <c r="A14" s="55"/>
      <c r="B14" s="56"/>
      <c r="C14" s="56"/>
      <c r="D14" s="57"/>
      <c r="E14" s="57"/>
      <c r="F14" s="58"/>
    </row>
    <row r="15" spans="1:6" s="54" customFormat="1" x14ac:dyDescent="0.2">
      <c r="A15" s="55"/>
      <c r="B15" s="56"/>
      <c r="C15" s="56"/>
      <c r="D15" s="57"/>
      <c r="E15" s="57"/>
      <c r="F15" s="58"/>
    </row>
    <row r="16" spans="1:6" s="54" customFormat="1" x14ac:dyDescent="0.2">
      <c r="A16" s="55"/>
      <c r="B16" s="56"/>
      <c r="C16" s="56"/>
      <c r="D16" s="57"/>
      <c r="E16" s="57"/>
      <c r="F16" s="58"/>
    </row>
    <row r="17" spans="1:6" s="54" customFormat="1" ht="13.5" thickBot="1" x14ac:dyDescent="0.25">
      <c r="A17" s="59"/>
      <c r="B17" s="60"/>
      <c r="C17" s="60"/>
      <c r="D17" s="61"/>
      <c r="E17" s="61"/>
      <c r="F17" s="62"/>
    </row>
    <row r="20" spans="1:6" x14ac:dyDescent="0.2">
      <c r="A20" s="34" t="s">
        <v>73</v>
      </c>
    </row>
    <row r="21" spans="1:6" x14ac:dyDescent="0.2">
      <c r="A21" s="34" t="s">
        <v>74</v>
      </c>
      <c r="F21" s="33" t="s">
        <v>71</v>
      </c>
    </row>
  </sheetData>
  <mergeCells count="1">
    <mergeCell ref="A1:F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ППА</vt:lpstr>
      <vt:lpstr>ППА_порука</vt:lpstr>
      <vt:lpstr>Журнал торгів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cp:lastPrinted>2016-11-22T16:00:15Z</cp:lastPrinted>
  <dcterms:created xsi:type="dcterms:W3CDTF">2016-03-29T15:58:35Z</dcterms:created>
  <dcterms:modified xsi:type="dcterms:W3CDTF">2016-12-19T13:36:35Z</dcterms:modified>
</cp:coreProperties>
</file>