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3395" windowHeight="4245" activeTab="1"/>
  </bookViews>
  <sheets>
    <sheet name="4.2." sheetId="2" r:id="rId1"/>
    <sheet name="4.3." sheetId="3" r:id="rId2"/>
    <sheet name="ПублПасп" sheetId="6" r:id="rId3"/>
  </sheets>
  <calcPr calcId="145621"/>
</workbook>
</file>

<file path=xl/calcChain.xml><?xml version="1.0" encoding="utf-8"?>
<calcChain xmlns="http://schemas.openxmlformats.org/spreadsheetml/2006/main">
  <c r="C18" i="3" l="1"/>
  <c r="C17" i="3" l="1"/>
  <c r="C16" i="3" l="1"/>
  <c r="C15" i="3" l="1"/>
</calcChain>
</file>

<file path=xl/sharedStrings.xml><?xml version="1.0" encoding="utf-8"?>
<sst xmlns="http://schemas.openxmlformats.org/spreadsheetml/2006/main" count="113" uniqueCount="57">
  <si>
    <t>№ з/п</t>
  </si>
  <si>
    <t>Інв.№</t>
  </si>
  <si>
    <t>Результати фотофіксації об'єктів</t>
  </si>
  <si>
    <t>1.9. Поточне використання (незавершене будівництво т.д.)</t>
  </si>
  <si>
    <t>1.10. Наявність на ділянці інженерних мереж</t>
  </si>
  <si>
    <t>земельна ділянка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</si>
  <si>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</si>
  <si>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</si>
  <si>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</si>
  <si>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</si>
  <si>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</si>
  <si>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</si>
  <si>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</si>
  <si>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</si>
  <si>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</si>
  <si>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</si>
  <si>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</si>
  <si>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</si>
  <si>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</si>
  <si>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Найменування банку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</si>
  <si>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</si>
  <si>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</si>
  <si>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</si>
  <si>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</si>
  <si>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</si>
  <si>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</si>
  <si>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1.7. Вид права на земельну ділянку 
(приватна, комунальна та державна власність)</t>
  </si>
  <si>
    <t>1.8. Наявність співласників</t>
  </si>
  <si>
    <t>2. ВАРТІСТЬ МАЙНА (АКТИВУ)</t>
  </si>
  <si>
    <t>1. ХАРАКТЕРИСТИКА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</si>
  <si>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</si>
  <si>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</si>
  <si>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</si>
  <si>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</si>
  <si>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</si>
  <si>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 xml:space="preserve">ПУБЛІЧНИЙ ПАСПОРТ АКТИВУ
Нерухомість (земельна ділянка) </t>
  </si>
  <si>
    <t>ПАТ "БАНК ФОРУМ"</t>
  </si>
  <si>
    <t>перейти за посиланням</t>
  </si>
  <si>
    <t>ТОВ "Е.Р.С.Т.Е."</t>
  </si>
  <si>
    <t>16812/14 від 12.08.2014</t>
  </si>
  <si>
    <t>Київська обл., Макарівський р-н, Андріївська с/р</t>
  </si>
  <si>
    <t>землі сільськогосподарського призначення (ведення індивідуального садівництва)</t>
  </si>
  <si>
    <t>приватна</t>
  </si>
  <si>
    <t>ні</t>
  </si>
  <si>
    <t>Українська універсальна біржа</t>
  </si>
  <si>
    <t>565 600,00 грн.</t>
  </si>
  <si>
    <t>5040729</t>
  </si>
  <si>
    <t>5040732</t>
  </si>
  <si>
    <t>5040731</t>
  </si>
  <si>
    <t>5040730</t>
  </si>
  <si>
    <t>3222780200:03:014:0093</t>
  </si>
  <si>
    <t>3222780200:03:014:0094</t>
  </si>
  <si>
    <t>3222780200:03:014:0095</t>
  </si>
  <si>
    <t>3222780200:03:014:0092</t>
  </si>
  <si>
    <t>-</t>
  </si>
  <si>
    <t>ТОВАРНА БІРЖА "УКРАЇНСЬКА АГРОПРОМИСЛОВА"</t>
  </si>
  <si>
    <t>ТОВ «ЗАКУПІВЛІ ЮА»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</si>
</sst>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₴_-;\-* #,##0_₴_-;_-* &quot;-&quot;??_₴_-;_-@_-"/>
    <numFmt numFmtId="165" formatCode="#,##0.00_ ;\-#,##0.00\ "/>
    <numFmt numFmtId="166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/>
    <xf numFmtId="0" fontId="21" fillId="0" borderId="10" xfId="0" applyFont="1" applyBorder="1" applyAlignment="1">
      <alignment horizontal="center" wrapText="1"/>
    </xf>
    <xf numFmtId="0" fontId="23" fillId="0" borderId="0" xfId="0" applyFont="1"/>
    <xf numFmtId="0" fontId="21" fillId="0" borderId="0" xfId="0" applyFont="1" applyAlignment="1">
      <alignment horizontal="center"/>
    </xf>
    <xf numFmtId="0" fontId="24" fillId="0" borderId="0" xfId="0" applyFont="1"/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2" fillId="0" borderId="10" xfId="0" applyFont="1" applyBorder="1" applyAlignment="1"/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9" fontId="21" fillId="0" borderId="10" xfId="45" applyFont="1" applyBorder="1" applyAlignment="1">
      <alignment horizontal="center" vertical="center"/>
    </xf>
    <xf numFmtId="164" fontId="21" fillId="0" borderId="10" xfId="44" applyNumberFormat="1" applyFont="1" applyBorder="1" applyAlignment="1">
      <alignment horizontal="center" vertical="center"/>
    </xf>
    <xf numFmtId="9" fontId="21" fillId="0" borderId="10" xfId="45" applyFont="1" applyBorder="1" applyAlignment="1">
      <alignment horizontal="center"/>
    </xf>
    <xf numFmtId="164" fontId="21" fillId="0" borderId="10" xfId="44" applyNumberFormat="1" applyFont="1" applyBorder="1" applyAlignment="1">
      <alignment horizontal="center"/>
    </xf>
    <xf numFmtId="165" fontId="21" fillId="0" borderId="10" xfId="44" applyNumberFormat="1" applyFont="1" applyBorder="1" applyAlignment="1">
      <alignment horizontal="center"/>
    </xf>
    <xf numFmtId="166" fontId="27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4" fontId="21" fillId="0" borderId="13" xfId="0" applyNumberFormat="1" applyFont="1" applyFill="1" applyBorder="1" applyAlignment="1">
      <alignment horizontal="center"/>
    </xf>
    <xf numFmtId="0" fontId="29" fillId="0" borderId="10" xfId="29" applyFont="1" applyBorder="1" applyAlignment="1" applyProtection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29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оцентный" xfId="45" builtinId="5"/>
    <cellStyle name="Связанная ячейка 2" xfId="41"/>
    <cellStyle name="Текст предупреждения 2" xfId="42"/>
    <cellStyle name="Финансовый" xfId="44" builtinId="3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14</xdr:col>
      <xdr:colOff>598394</xdr:colOff>
      <xdr:row>26</xdr:row>
      <xdr:rowOff>95250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201706"/>
          <a:ext cx="4229100" cy="485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136151</xdr:colOff>
      <xdr:row>54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54706"/>
          <a:ext cx="4371975" cy="51435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15</xdr:col>
      <xdr:colOff>50426</xdr:colOff>
      <xdr:row>54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5154706"/>
          <a:ext cx="4286250" cy="5153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257175</xdr:colOff>
      <xdr:row>26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4524375" cy="489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selection activeCell="A2" sqref="A2"/>
    </sheetView>
  </sheetViews>
  <sheetFormatPr defaultRowHeight="15" x14ac:dyDescent="0.25"/>
  <cols>
    <col min="1" max="16384" width="9.140625" style="3"/>
  </cols>
  <sheetData>
    <row r="1" spans="1:13" ht="15.75" x14ac:dyDescent="0.25">
      <c r="A1" s="38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100" spans="1:10" x14ac:dyDescent="0.25">
      <c r="A100" s="40" t="s">
        <v>6</v>
      </c>
      <c r="B100" s="40"/>
      <c r="C100" s="40"/>
      <c r="D100" s="40"/>
      <c r="E100" s="40"/>
      <c r="F100" s="40"/>
      <c r="G100" s="40"/>
      <c r="H100" s="40"/>
      <c r="I100" s="40"/>
      <c r="J100" s="40"/>
    </row>
  </sheetData>
  <mergeCells count="2">
    <mergeCell ref="A1:M1"/>
    <mergeCell ref="A100:J10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20" sqref="E20"/>
    </sheetView>
  </sheetViews>
  <sheetFormatPr defaultRowHeight="15" x14ac:dyDescent="0.25"/>
  <cols>
    <col min="2" max="2" width="19.140625" customWidth="1"/>
    <col min="3" max="3" width="24.7109375" customWidth="1"/>
    <col min="4" max="4" width="33.7109375" customWidth="1"/>
    <col min="5" max="5" width="19.28515625" customWidth="1"/>
    <col min="6" max="6" width="28.42578125" customWidth="1"/>
  </cols>
  <sheetData>
    <row r="1" spans="1:6" s="6" customFormat="1" x14ac:dyDescent="0.25">
      <c r="A1" s="40" t="s">
        <v>7</v>
      </c>
      <c r="B1" s="40"/>
      <c r="C1" s="40"/>
      <c r="D1" s="40"/>
      <c r="E1" s="40"/>
      <c r="F1" s="40"/>
    </row>
    <row r="2" spans="1:6" s="11" customFormat="1" x14ac:dyDescent="0.25">
      <c r="A2" s="10" t="s">
        <v>8</v>
      </c>
      <c r="B2" s="10"/>
      <c r="C2" s="44" t="s">
        <v>38</v>
      </c>
      <c r="D2" s="45"/>
      <c r="E2" s="45"/>
      <c r="F2" s="46"/>
    </row>
    <row r="3" spans="1:6" s="11" customFormat="1" x14ac:dyDescent="0.25">
      <c r="A3" s="47" t="s">
        <v>9</v>
      </c>
      <c r="B3" s="48"/>
      <c r="C3" s="44" t="s">
        <v>39</v>
      </c>
      <c r="D3" s="45"/>
      <c r="E3" s="45"/>
      <c r="F3" s="46"/>
    </row>
    <row r="4" spans="1:6" s="11" customFormat="1" x14ac:dyDescent="0.25">
      <c r="A4" s="10" t="s">
        <v>10</v>
      </c>
      <c r="B4" s="10"/>
      <c r="C4" s="49">
        <v>42156</v>
      </c>
      <c r="D4" s="45"/>
      <c r="E4" s="45"/>
      <c r="F4" s="46"/>
    </row>
    <row r="5" spans="1:6" s="11" customFormat="1" x14ac:dyDescent="0.25">
      <c r="A5" s="10" t="s">
        <v>11</v>
      </c>
      <c r="B5" s="10"/>
      <c r="C5" s="41" t="s">
        <v>45</v>
      </c>
      <c r="D5" s="42"/>
      <c r="E5" s="42"/>
      <c r="F5" s="43"/>
    </row>
    <row r="6" spans="1:6" x14ac:dyDescent="0.25">
      <c r="A6" s="1"/>
      <c r="B6" s="1"/>
      <c r="C6" s="12"/>
      <c r="D6" s="1"/>
      <c r="E6" s="1"/>
      <c r="F6" s="13"/>
    </row>
    <row r="7" spans="1:6" x14ac:dyDescent="0.25">
      <c r="A7" s="14" t="s">
        <v>12</v>
      </c>
      <c r="B7" s="14"/>
      <c r="C7" s="15"/>
      <c r="D7" s="2"/>
      <c r="E7" s="2"/>
      <c r="F7" s="16"/>
    </row>
    <row r="8" spans="1:6" x14ac:dyDescent="0.25">
      <c r="A8" s="8" t="s">
        <v>13</v>
      </c>
      <c r="B8" s="8" t="s">
        <v>14</v>
      </c>
      <c r="C8" s="17" t="s">
        <v>15</v>
      </c>
      <c r="D8" s="8" t="s">
        <v>16</v>
      </c>
      <c r="E8" s="8" t="s">
        <v>17</v>
      </c>
      <c r="F8" s="4" t="s">
        <v>18</v>
      </c>
    </row>
    <row r="9" spans="1:6" ht="30" x14ac:dyDescent="0.25">
      <c r="A9" s="8">
        <v>1</v>
      </c>
      <c r="B9" s="18">
        <v>42342</v>
      </c>
      <c r="C9" s="23">
        <v>565600</v>
      </c>
      <c r="D9" s="8" t="s">
        <v>54</v>
      </c>
      <c r="E9" s="8" t="s">
        <v>54</v>
      </c>
      <c r="F9" s="4" t="s">
        <v>44</v>
      </c>
    </row>
    <row r="10" spans="1:6" ht="29.25" customHeight="1" x14ac:dyDescent="0.25">
      <c r="A10" s="8">
        <v>2</v>
      </c>
      <c r="B10" s="18">
        <v>42374</v>
      </c>
      <c r="C10" s="23">
        <v>509040</v>
      </c>
      <c r="D10" s="19" t="s">
        <v>54</v>
      </c>
      <c r="E10" s="20" t="s">
        <v>54</v>
      </c>
      <c r="F10" s="4" t="s">
        <v>44</v>
      </c>
    </row>
    <row r="11" spans="1:6" ht="30" x14ac:dyDescent="0.25">
      <c r="A11" s="8">
        <v>3</v>
      </c>
      <c r="B11" s="18">
        <v>42419</v>
      </c>
      <c r="C11" s="23">
        <v>458136</v>
      </c>
      <c r="D11" s="19" t="s">
        <v>54</v>
      </c>
      <c r="E11" s="20" t="s">
        <v>54</v>
      </c>
      <c r="F11" s="4" t="s">
        <v>44</v>
      </c>
    </row>
    <row r="12" spans="1:6" ht="30" x14ac:dyDescent="0.25">
      <c r="A12" s="8">
        <v>4</v>
      </c>
      <c r="B12" s="18">
        <v>42471</v>
      </c>
      <c r="C12" s="23">
        <v>412322.4</v>
      </c>
      <c r="D12" s="21" t="s">
        <v>54</v>
      </c>
      <c r="E12" s="22" t="s">
        <v>54</v>
      </c>
      <c r="F12" s="4" t="s">
        <v>44</v>
      </c>
    </row>
    <row r="13" spans="1:6" ht="30" x14ac:dyDescent="0.25">
      <c r="A13" s="8">
        <v>5</v>
      </c>
      <c r="B13" s="18">
        <v>42500</v>
      </c>
      <c r="C13" s="23">
        <v>412322.4</v>
      </c>
      <c r="D13" s="32" t="s">
        <v>54</v>
      </c>
      <c r="E13" s="32" t="s">
        <v>54</v>
      </c>
      <c r="F13" s="4" t="s">
        <v>44</v>
      </c>
    </row>
    <row r="14" spans="1:6" s="6" customFormat="1" ht="51.75" customHeight="1" x14ac:dyDescent="0.25">
      <c r="A14" s="8">
        <v>6</v>
      </c>
      <c r="B14" s="18">
        <v>42650</v>
      </c>
      <c r="C14" s="34">
        <v>371090.16</v>
      </c>
      <c r="D14" s="8" t="s">
        <v>54</v>
      </c>
      <c r="E14" s="33" t="s">
        <v>54</v>
      </c>
      <c r="F14" s="4" t="s">
        <v>55</v>
      </c>
    </row>
    <row r="15" spans="1:6" ht="45" x14ac:dyDescent="0.25">
      <c r="A15" s="8">
        <v>7</v>
      </c>
      <c r="B15" s="18">
        <v>42683</v>
      </c>
      <c r="C15" s="17">
        <f>C14*0.9</f>
        <v>333981.14399999997</v>
      </c>
      <c r="D15" s="8" t="s">
        <v>54</v>
      </c>
      <c r="E15" s="33" t="s">
        <v>54</v>
      </c>
      <c r="F15" s="4" t="s">
        <v>55</v>
      </c>
    </row>
    <row r="16" spans="1:6" ht="45" x14ac:dyDescent="0.25">
      <c r="A16" s="8">
        <v>8</v>
      </c>
      <c r="B16" s="18">
        <v>42703</v>
      </c>
      <c r="C16" s="17">
        <f>C15*0.9</f>
        <v>300583.02960000001</v>
      </c>
      <c r="D16" s="8" t="s">
        <v>54</v>
      </c>
      <c r="E16" s="33" t="s">
        <v>54</v>
      </c>
      <c r="F16" s="4" t="s">
        <v>55</v>
      </c>
    </row>
    <row r="17" spans="1:6" s="1" customFormat="1" x14ac:dyDescent="0.25">
      <c r="A17" s="35">
        <v>9</v>
      </c>
      <c r="B17" s="36">
        <v>42829</v>
      </c>
      <c r="C17" s="37">
        <f>ROUND(C16*0.9,2)</f>
        <v>270524.73</v>
      </c>
      <c r="D17" s="35" t="s">
        <v>54</v>
      </c>
      <c r="E17" s="35" t="s">
        <v>54</v>
      </c>
      <c r="F17" s="8" t="s">
        <v>56</v>
      </c>
    </row>
    <row r="18" spans="1:6" s="1" customFormat="1" x14ac:dyDescent="0.25">
      <c r="A18" s="35">
        <v>9</v>
      </c>
      <c r="B18" s="36">
        <v>42846</v>
      </c>
      <c r="C18" s="37">
        <f>ROUND(C17*0.9,2)</f>
        <v>243472.26</v>
      </c>
      <c r="D18" s="35" t="s">
        <v>54</v>
      </c>
      <c r="E18" s="35" t="s">
        <v>54</v>
      </c>
      <c r="F18" s="8" t="s">
        <v>56</v>
      </c>
    </row>
  </sheetData>
  <mergeCells count="6">
    <mergeCell ref="C5:F5"/>
    <mergeCell ref="A1:F1"/>
    <mergeCell ref="C2:F2"/>
    <mergeCell ref="A3:B3"/>
    <mergeCell ref="C3:F3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E1" zoomScaleNormal="100" workbookViewId="0">
      <selection activeCell="O4" sqref="O4:Q7"/>
    </sheetView>
  </sheetViews>
  <sheetFormatPr defaultRowHeight="12.75" x14ac:dyDescent="0.2"/>
  <cols>
    <col min="1" max="1" width="6.140625" style="9" customWidth="1"/>
    <col min="2" max="2" width="8.85546875" style="9" customWidth="1"/>
    <col min="3" max="3" width="13.140625" style="25" customWidth="1"/>
    <col min="4" max="4" width="8.140625" style="9" customWidth="1"/>
    <col min="5" max="5" width="11.140625" style="9" customWidth="1"/>
    <col min="6" max="6" width="15" style="9" customWidth="1"/>
    <col min="7" max="7" width="9.140625" style="9"/>
    <col min="8" max="8" width="14.7109375" style="9" customWidth="1"/>
    <col min="9" max="9" width="19.5703125" style="9" customWidth="1"/>
    <col min="10" max="10" width="16.42578125" style="9" customWidth="1"/>
    <col min="11" max="11" width="9.140625" style="9"/>
    <col min="12" max="12" width="9.85546875" style="9" customWidth="1"/>
    <col min="13" max="13" width="9.140625" style="9"/>
    <col min="14" max="14" width="19.5703125" style="9" customWidth="1"/>
    <col min="15" max="15" width="15.28515625" style="9" customWidth="1"/>
    <col min="16" max="16" width="16.28515625" style="9" customWidth="1"/>
    <col min="17" max="17" width="11.140625" style="9" customWidth="1"/>
    <col min="18" max="16384" width="9.140625" style="5"/>
  </cols>
  <sheetData>
    <row r="1" spans="1:17" ht="42.75" customHeight="1" x14ac:dyDescent="0.2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7" customFormat="1" ht="25.5" x14ac:dyDescent="0.2">
      <c r="A2" s="54" t="s">
        <v>0</v>
      </c>
      <c r="B2" s="54" t="s">
        <v>1</v>
      </c>
      <c r="C2" s="56" t="s">
        <v>19</v>
      </c>
      <c r="D2" s="58" t="s">
        <v>29</v>
      </c>
      <c r="E2" s="52"/>
      <c r="F2" s="52"/>
      <c r="G2" s="52"/>
      <c r="H2" s="52"/>
      <c r="I2" s="52"/>
      <c r="J2" s="52"/>
      <c r="K2" s="52"/>
      <c r="L2" s="52"/>
      <c r="M2" s="53"/>
      <c r="N2" s="26" t="s">
        <v>28</v>
      </c>
      <c r="O2" s="58" t="s">
        <v>31</v>
      </c>
      <c r="P2" s="52"/>
      <c r="Q2" s="53"/>
    </row>
    <row r="3" spans="1:17" s="7" customFormat="1" ht="120" customHeight="1" x14ac:dyDescent="0.2">
      <c r="A3" s="55"/>
      <c r="B3" s="55"/>
      <c r="C3" s="57"/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  <c r="K3" s="26" t="s">
        <v>27</v>
      </c>
      <c r="L3" s="26" t="s">
        <v>3</v>
      </c>
      <c r="M3" s="26" t="s">
        <v>4</v>
      </c>
      <c r="N3" s="26" t="s">
        <v>30</v>
      </c>
      <c r="O3" s="26" t="s">
        <v>32</v>
      </c>
      <c r="P3" s="26" t="s">
        <v>33</v>
      </c>
      <c r="Q3" s="27" t="s">
        <v>34</v>
      </c>
    </row>
    <row r="4" spans="1:17" ht="76.5" x14ac:dyDescent="0.2">
      <c r="A4" s="28">
        <v>1</v>
      </c>
      <c r="B4" s="28" t="s">
        <v>46</v>
      </c>
      <c r="C4" s="29" t="s">
        <v>36</v>
      </c>
      <c r="D4" s="30" t="s">
        <v>5</v>
      </c>
      <c r="E4" s="30" t="s">
        <v>5</v>
      </c>
      <c r="F4" s="29" t="s">
        <v>40</v>
      </c>
      <c r="G4" s="24">
        <v>2400</v>
      </c>
      <c r="H4" s="29" t="s">
        <v>50</v>
      </c>
      <c r="I4" s="29" t="s">
        <v>41</v>
      </c>
      <c r="J4" s="28" t="s">
        <v>42</v>
      </c>
      <c r="K4" s="28" t="s">
        <v>43</v>
      </c>
      <c r="L4" s="28" t="s">
        <v>54</v>
      </c>
      <c r="M4" s="28" t="s">
        <v>54</v>
      </c>
      <c r="N4" s="31">
        <v>141400</v>
      </c>
      <c r="O4" s="50" t="s">
        <v>37</v>
      </c>
      <c r="P4" s="50"/>
      <c r="Q4" s="50"/>
    </row>
    <row r="5" spans="1:17" ht="76.5" x14ac:dyDescent="0.2">
      <c r="A5" s="28">
        <v>2</v>
      </c>
      <c r="B5" s="28" t="s">
        <v>47</v>
      </c>
      <c r="C5" s="29" t="s">
        <v>36</v>
      </c>
      <c r="D5" s="30" t="s">
        <v>5</v>
      </c>
      <c r="E5" s="30" t="s">
        <v>5</v>
      </c>
      <c r="F5" s="29" t="s">
        <v>40</v>
      </c>
      <c r="G5" s="24">
        <v>2400</v>
      </c>
      <c r="H5" s="29" t="s">
        <v>51</v>
      </c>
      <c r="I5" s="29" t="s">
        <v>41</v>
      </c>
      <c r="J5" s="28" t="s">
        <v>42</v>
      </c>
      <c r="K5" s="28" t="s">
        <v>43</v>
      </c>
      <c r="L5" s="28" t="s">
        <v>54</v>
      </c>
      <c r="M5" s="28" t="s">
        <v>54</v>
      </c>
      <c r="N5" s="31">
        <v>141400</v>
      </c>
      <c r="O5" s="50"/>
      <c r="P5" s="50"/>
      <c r="Q5" s="50"/>
    </row>
    <row r="6" spans="1:17" ht="76.5" x14ac:dyDescent="0.2">
      <c r="A6" s="28">
        <v>3</v>
      </c>
      <c r="B6" s="28" t="s">
        <v>48</v>
      </c>
      <c r="C6" s="29" t="s">
        <v>36</v>
      </c>
      <c r="D6" s="30" t="s">
        <v>5</v>
      </c>
      <c r="E6" s="30" t="s">
        <v>5</v>
      </c>
      <c r="F6" s="29" t="s">
        <v>40</v>
      </c>
      <c r="G6" s="24">
        <v>2400</v>
      </c>
      <c r="H6" s="29" t="s">
        <v>52</v>
      </c>
      <c r="I6" s="29" t="s">
        <v>41</v>
      </c>
      <c r="J6" s="28" t="s">
        <v>42</v>
      </c>
      <c r="K6" s="28" t="s">
        <v>43</v>
      </c>
      <c r="L6" s="28" t="s">
        <v>54</v>
      </c>
      <c r="M6" s="28" t="s">
        <v>54</v>
      </c>
      <c r="N6" s="31">
        <v>141400</v>
      </c>
      <c r="O6" s="50"/>
      <c r="P6" s="50"/>
      <c r="Q6" s="50"/>
    </row>
    <row r="7" spans="1:17" ht="76.5" x14ac:dyDescent="0.2">
      <c r="A7" s="28">
        <v>4</v>
      </c>
      <c r="B7" s="28" t="s">
        <v>49</v>
      </c>
      <c r="C7" s="29" t="s">
        <v>36</v>
      </c>
      <c r="D7" s="30" t="s">
        <v>5</v>
      </c>
      <c r="E7" s="30" t="s">
        <v>5</v>
      </c>
      <c r="F7" s="29" t="s">
        <v>40</v>
      </c>
      <c r="G7" s="24">
        <v>2400</v>
      </c>
      <c r="H7" s="29" t="s">
        <v>53</v>
      </c>
      <c r="I7" s="29" t="s">
        <v>41</v>
      </c>
      <c r="J7" s="28" t="s">
        <v>42</v>
      </c>
      <c r="K7" s="28" t="s">
        <v>43</v>
      </c>
      <c r="L7" s="28" t="s">
        <v>54</v>
      </c>
      <c r="M7" s="28" t="s">
        <v>54</v>
      </c>
      <c r="N7" s="31">
        <v>141400</v>
      </c>
      <c r="O7" s="50"/>
      <c r="P7" s="50"/>
      <c r="Q7" s="50"/>
    </row>
  </sheetData>
  <mergeCells count="7">
    <mergeCell ref="O4:Q7"/>
    <mergeCell ref="A1:Q1"/>
    <mergeCell ref="A2:A3"/>
    <mergeCell ref="B2:B3"/>
    <mergeCell ref="C2:C3"/>
    <mergeCell ref="D2:M2"/>
    <mergeCell ref="O2:Q2"/>
  </mergeCells>
  <hyperlinks>
    <hyperlink ref="O4:Q7" location="'4.2.'!A1" display="перейти за посиланням"/>
  </hyperlinks>
  <pageMargins left="0.7" right="0.7" top="0.75" bottom="0.75" header="0.3" footer="0.3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4.2.</vt:lpstr>
      <vt:lpstr>4.3.</vt:lpstr>
      <vt:lpstr>ПублПасп</vt:lpstr>
    </vt:vector>
  </TitlesOfParts>
  <Company>JSCB Forum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PJSC "BANK FORUM"</dc:creator>
  <cp:lastModifiedBy>Крот Леся</cp:lastModifiedBy>
  <cp:lastPrinted>2016-07-18T12:05:21Z</cp:lastPrinted>
  <dcterms:created xsi:type="dcterms:W3CDTF">2016-07-18T09:15:56Z</dcterms:created>
  <dcterms:modified xsi:type="dcterms:W3CDTF">2017-04-21T08:27:42Z</dcterms:modified>
</cp:coreProperties>
</file>