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Департамент управління активами\Публичные-паспорта\Недвижимость\Фінанси та кредит\Заставна, Севастопольська\"/>
    </mc:Choice>
  </mc:AlternateContent>
  <bookViews>
    <workbookView xWindow="645" yWindow="165" windowWidth="19320" windowHeight="9135"/>
  </bookViews>
  <sheets>
    <sheet name="ПублПасп" sheetId="4" r:id="rId1"/>
    <sheet name="5.2" sheetId="8" r:id="rId2"/>
    <sheet name="5.3" sheetId="9" r:id="rId3"/>
    <sheet name="5.4" sheetId="10" r:id="rId4"/>
    <sheet name="ОСНОВНІ ЗАСОБИ (ТМЦ)" sheetId="11" r:id="rId5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_xlnm.Print_Area" localSheetId="4">'ОСНОВНІ ЗАСОБИ (ТМЦ)'!$A$1:$I$44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F41" i="11" l="1"/>
  <c r="G41" i="11"/>
  <c r="H41" i="11"/>
  <c r="E41" i="11"/>
</calcChain>
</file>

<file path=xl/sharedStrings.xml><?xml version="1.0" encoding="utf-8"?>
<sst xmlns="http://schemas.openxmlformats.org/spreadsheetml/2006/main" count="177" uniqueCount="131">
  <si>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</si>
  <si>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</si>
  <si>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</si>
  <si>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</si>
  <si>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</si>
  <si>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</si>
  <si>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</si>
  <si>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Інформаційні посилання на об'єкт:</t>
  </si>
  <si>
    <t>Посилання: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</si>
  <si>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</si>
  <si>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</si>
  <si>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</si>
  <si>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</si>
  <si>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</si>
  <si>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</si>
  <si>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</si>
  <si>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</si>
  <si>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</si>
  <si>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</si>
  <si>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</si>
  <si>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3. ГРАФІЧНІ МАТЕРІАЛИ</t>
  </si>
  <si>
    <t>так</t>
  </si>
  <si>
    <t>ні</t>
  </si>
  <si>
    <t>АТ "Банк "Фінанси та Кредит"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</si>
  <si>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</si>
  <si>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</si>
  <si>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</si>
  <si>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</si>
  <si>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 xml:space="preserve"> АТ «БАНК «ФІНАНСИ ТА КРЕДИТ»   </t>
  </si>
  <si>
    <t>№ з/п</t>
  </si>
  <si>
    <t>Найменування активу: обладнання/устаткування</t>
  </si>
  <si>
    <t>Дата ввода в эксплуатацію</t>
  </si>
  <si>
    <t>ВСЬОГО:</t>
  </si>
  <si>
    <t xml:space="preserve">**Оціночна вартість основних засобів АТ "БАНК" ФІНАНСИ ТА КРЕДИТ" визначена суб’єктом  оціночної діяльності ТОВ з ІК «ВЕРІТЕКС»,  що діє на підставі  Сертифікату  суб’єкта оціночної діяльності, виданого Фондом Державного майна України  від 03.11.2015 р. № 842/15 , (код ЕДРПОУ - 30856319) </t>
  </si>
  <si>
    <t>Об’єкт нерухомості</t>
  </si>
  <si>
    <t>Оціночна вартість всього: в т.ч.:</t>
  </si>
  <si>
    <t>житлова нерухомість</t>
  </si>
  <si>
    <t>15.02.2017 року</t>
  </si>
  <si>
    <t>841 037,00 грн. (без ПДВ)</t>
  </si>
  <si>
    <t>загальна - 139,8 кв.м.                                                                                       житлова -  60,1 кв.м.</t>
  </si>
  <si>
    <t>Чернівецька обл.(25), Заставнівський р-н, м.Заставна, вул. Севастопольська, б. 28в</t>
  </si>
  <si>
    <t>закрите акціонерне товариство «Консалтингюрсервіс»/ТОВ з ІК «ВЕРІТЕКС»</t>
  </si>
  <si>
    <t xml:space="preserve">№ 376/15 від 07.05.2015р. /№ 842/15 від 03.11.2015р. </t>
  </si>
  <si>
    <t>02942-Kru</t>
  </si>
  <si>
    <t>(ЦРУ) ТЕРМ1НАЛ HYPERCOM OPTIMUM T2100 ETHERNET 100006969396</t>
  </si>
  <si>
    <t>Склад, м.Бровари, вул. Кутузова, 61</t>
  </si>
  <si>
    <t>02929-Kru</t>
  </si>
  <si>
    <t xml:space="preserve"> (ЦРУ) ТЕРМ1НАЛ HYPERCOM OPTIMUM T2100 ETHERNET  10000-608-1314</t>
  </si>
  <si>
    <t>02932-Kru</t>
  </si>
  <si>
    <t xml:space="preserve"> (ЦРУ) ТЕРМ1НАЛ HYPERCOM OPTIMUM T2100 ETHERNET  100006081235                                      </t>
  </si>
  <si>
    <t>02930-Kru</t>
  </si>
  <si>
    <t xml:space="preserve">ТЕРМIНАЛ HYPERCOM OPTIMUM T2I00 ETHERNET I0000608I3I5  </t>
  </si>
  <si>
    <t>01494-Rov</t>
  </si>
  <si>
    <t>термінал Optimum M2100 GSM/GPRS+ зарядн. пристрій Optimum D1100</t>
  </si>
  <si>
    <t>01495-Rov</t>
  </si>
  <si>
    <t xml:space="preserve"> термінал Optimum M2100 GSM/GPRS+ зарядн. пристрій Optimum D1100</t>
  </si>
  <si>
    <t>01496-Rov</t>
  </si>
  <si>
    <t>01497-Rov</t>
  </si>
  <si>
    <t>01499-Rov</t>
  </si>
  <si>
    <t>01500-Rov</t>
  </si>
  <si>
    <t>01501-Rov</t>
  </si>
  <si>
    <t>01502-Rov</t>
  </si>
  <si>
    <t>01485-Rov</t>
  </si>
  <si>
    <t xml:space="preserve"> термінал Optimum M2100 GSM/GPRS+ зарядний пристрій Optimum D1110</t>
  </si>
  <si>
    <t>01486-Rov</t>
  </si>
  <si>
    <t>термінал Optimum M2100 GSM/GPRS+ зарядн. пристрій Optimum D1110</t>
  </si>
  <si>
    <t>01487-Rov</t>
  </si>
  <si>
    <t xml:space="preserve"> термінал Optimum M2100 GSM/GPRS+ зарядн. пристій Optimum D1100</t>
  </si>
  <si>
    <t>01488-Rov</t>
  </si>
  <si>
    <t xml:space="preserve"> термінал Optimum M2100 GSM/GPRS+ зарядн. пристрій Optimum D1110</t>
  </si>
  <si>
    <t>01489-Rov</t>
  </si>
  <si>
    <t>01490-Rov</t>
  </si>
  <si>
    <t xml:space="preserve"> термінал Optimum M2100 GSM/GPRS+зарядн. пристрій Optimum D1100</t>
  </si>
  <si>
    <t>01491-Rov</t>
  </si>
  <si>
    <t xml:space="preserve"> термінал Optimum M2100 GSM/GPRS+ зарядн. пристрій Optimum D 1100</t>
  </si>
  <si>
    <t>03529-Pol</t>
  </si>
  <si>
    <t xml:space="preserve"> POS-терминал Optimum T4210 modem 100007233841</t>
  </si>
  <si>
    <t>01330-Rov</t>
  </si>
  <si>
    <t xml:space="preserve"> плат1жний термінал VERIFONE omni 5150</t>
  </si>
  <si>
    <t>01332-Rov</t>
  </si>
  <si>
    <t>плат1жний термінал VERIFONE omni 5150</t>
  </si>
  <si>
    <t>01333-Rov</t>
  </si>
  <si>
    <t>м-02538-Kru</t>
  </si>
  <si>
    <t xml:space="preserve"> СТ1Л ДЛЯ ПЕРЕГОВОР1В                                                            </t>
  </si>
  <si>
    <t>00739-Ivf</t>
  </si>
  <si>
    <t xml:space="preserve"> Пос-термінал Е7-PLUS</t>
  </si>
  <si>
    <t>00748-Ivf</t>
  </si>
  <si>
    <t>Пос-термінал Е7-PLUS</t>
  </si>
  <si>
    <t>00749-Ivf</t>
  </si>
  <si>
    <t>м-07068-Pol</t>
  </si>
  <si>
    <t>Штамп рег.№280</t>
  </si>
  <si>
    <t>м-07069-Pol</t>
  </si>
  <si>
    <t xml:space="preserve"> Штамп рег.№281</t>
  </si>
  <si>
    <t>м-07070-Pol</t>
  </si>
  <si>
    <t>Штамп рег.№282</t>
  </si>
  <si>
    <t>м-07071-Pol</t>
  </si>
  <si>
    <t xml:space="preserve"> Штамп рег.№283</t>
  </si>
  <si>
    <t>м-07072-Pol</t>
  </si>
  <si>
    <t xml:space="preserve"> Штамп рег.№284</t>
  </si>
  <si>
    <t>м-07073-Pol</t>
  </si>
  <si>
    <t xml:space="preserve"> Штамп рег.№285</t>
  </si>
  <si>
    <t>м-07074-Pol</t>
  </si>
  <si>
    <t>Штамп рег.№286</t>
  </si>
  <si>
    <t>м-07075-Pol</t>
  </si>
  <si>
    <t xml:space="preserve"> Штамп рег.№287</t>
  </si>
  <si>
    <t>м-07077-Pol</t>
  </si>
  <si>
    <t>Штамп рег.№289</t>
  </si>
  <si>
    <t>M-00836-Kha</t>
  </si>
  <si>
    <t xml:space="preserve"> РIN-Пад1000SE зав800-212-362</t>
  </si>
  <si>
    <t>Основні засоби у кількості 37 од.</t>
  </si>
  <si>
    <t>35 089,46 грн. (без ПДВ)</t>
  </si>
  <si>
    <t>876 126,46  грн., (без ПДВ)</t>
  </si>
  <si>
    <r>
      <t xml:space="preserve">   </t>
    </r>
    <r>
      <rPr>
        <b/>
        <i/>
        <sz val="10"/>
        <rFont val="Calibri"/>
        <family val="2"/>
        <charset val="204"/>
        <scheme val="minor"/>
      </rPr>
      <t xml:space="preserve"> Додаток 1 до Паспорту НЕРУХОМІСТЬ, </t>
    </r>
    <r>
      <rPr>
        <i/>
        <sz val="10"/>
        <rFont val="Calibri"/>
        <family val="2"/>
        <charset val="204"/>
        <scheme val="minor"/>
      </rPr>
      <t xml:space="preserve">яка розташована  за адресою: </t>
    </r>
    <r>
      <rPr>
        <b/>
        <i/>
        <sz val="10"/>
        <rFont val="Calibri"/>
        <family val="2"/>
        <charset val="204"/>
        <scheme val="minor"/>
      </rPr>
      <t xml:space="preserve">  Чернівецька обл., Заставнівський р-н, м.Заставна, вул. Севастопольська, б. 28в</t>
    </r>
  </si>
  <si>
    <t>Первісна вартість станом на 01.08.2017р.</t>
  </si>
  <si>
    <t>Залишкова вартість станом на 01.08.2017р.</t>
  </si>
  <si>
    <t xml:space="preserve"> Оціночна вартість станом на 01.04.2016р.,   грн. без ПДВ</t>
  </si>
  <si>
    <t xml:space="preserve"> Оціночна вартість  станом на 01.04.2016р, грн. з ПДВ</t>
  </si>
  <si>
    <t>В.о. Уповноваженої особи ФГВФО на ліквідацію</t>
  </si>
  <si>
    <t xml:space="preserve">                                      С.В. Грошова</t>
  </si>
  <si>
    <t>Основні засоби  у кількості   37 од.</t>
  </si>
  <si>
    <t>Найменування  міста експлуатації</t>
  </si>
  <si>
    <t>Інвентарний номер</t>
  </si>
  <si>
    <t>Перелік основних засобів  АТ "БАНК "ФІНАНСИ ТА КРЕДИТ",                                                                                                                                                                                                                                                                                     які підлягають продажу разом з власним  нерухомим майном, яке знаходиться за адресою: Чернівецька область, Заставнівський район, м.Заставна, вул. Севастопольська, б. 28в</t>
  </si>
  <si>
    <t>Нерухоме майно -  житловий будинок ,   загальною площею - 139,80 кв.м.,  житловою площею -  60,1 кв.м.  двохповерховий,  який розташований за адресою Чернівецька область, Заставнівський район, м. Заставна,    вул. Севастопольська, б. 28в.</t>
  </si>
  <si>
    <t>перейти за посиланням</t>
  </si>
  <si>
    <t>1.7. Наявність земельної ділянки</t>
  </si>
  <si>
    <t>2.1. Фотофіксація</t>
  </si>
  <si>
    <t>2.2. Ситуаційний план</t>
  </si>
  <si>
    <t>2.3. Тощо</t>
  </si>
  <si>
    <t>домоволодыння</t>
  </si>
  <si>
    <t>у користуванні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</si>
</sst>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.00_ ;\-#,##0.00\ "/>
  </numFmts>
  <fonts count="19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u/>
      <sz val="9.9"/>
      <color theme="10"/>
      <name val="Calibri"/>
      <family val="2"/>
      <charset val="204"/>
    </font>
    <font>
      <b/>
      <sz val="12"/>
      <color theme="3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0" fillId="0" borderId="1" xfId="0" applyBorder="1"/>
    <xf numFmtId="0" fontId="6" fillId="0" borderId="1" xfId="0" applyFont="1" applyBorder="1"/>
    <xf numFmtId="0" fontId="6" fillId="0" borderId="0" xfId="0" applyFont="1"/>
    <xf numFmtId="14" fontId="6" fillId="0" borderId="0" xfId="0" applyNumberFormat="1" applyFont="1"/>
    <xf numFmtId="0" fontId="6" fillId="0" borderId="1" xfId="0" applyFont="1" applyFill="1" applyBorder="1"/>
    <xf numFmtId="0" fontId="6" fillId="0" borderId="1" xfId="0" applyFont="1" applyBorder="1" applyAlignment="1">
      <alignment horizontal="center"/>
    </xf>
    <xf numFmtId="14" fontId="7" fillId="0" borderId="0" xfId="0" applyNumberFormat="1" applyFont="1"/>
    <xf numFmtId="0" fontId="9" fillId="0" borderId="9" xfId="0" applyFont="1" applyBorder="1" applyAlignment="1">
      <alignment wrapText="1"/>
    </xf>
    <xf numFmtId="0" fontId="9" fillId="0" borderId="11" xfId="0" applyFont="1" applyBorder="1" applyAlignment="1">
      <alignment wrapText="1"/>
    </xf>
    <xf numFmtId="49" fontId="13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wrapText="1"/>
    </xf>
    <xf numFmtId="0" fontId="9" fillId="0" borderId="11" xfId="0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" fillId="0" borderId="1" xfId="0" applyFont="1" applyFill="1" applyBorder="1"/>
    <xf numFmtId="4" fontId="0" fillId="0" borderId="1" xfId="0" applyNumberForma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165" fontId="6" fillId="0" borderId="1" xfId="3" applyNumberFormat="1" applyFont="1" applyBorder="1"/>
    <xf numFmtId="9" fontId="6" fillId="0" borderId="1" xfId="2" applyFont="1" applyBorder="1"/>
    <xf numFmtId="164" fontId="6" fillId="0" borderId="1" xfId="3" applyNumberFormat="1" applyFont="1" applyBorder="1"/>
    <xf numFmtId="9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/>
    <xf numFmtId="0" fontId="1" fillId="0" borderId="9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left"/>
    </xf>
    <xf numFmtId="0" fontId="6" fillId="0" borderId="10" xfId="0" applyFont="1" applyFill="1" applyBorder="1" applyAlignment="1">
      <alignment horizontal="left"/>
    </xf>
    <xf numFmtId="14" fontId="6" fillId="0" borderId="9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4" fontId="7" fillId="0" borderId="9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4" fontId="6" fillId="0" borderId="9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4" fontId="7" fillId="0" borderId="0" xfId="0" applyNumberFormat="1" applyFont="1" applyAlignment="1">
      <alignment horizontal="left" wrapText="1"/>
    </xf>
    <xf numFmtId="0" fontId="10" fillId="0" borderId="1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/>
    </xf>
    <xf numFmtId="0" fontId="9" fillId="4" borderId="11" xfId="0" applyFont="1" applyFill="1" applyBorder="1" applyAlignment="1"/>
    <xf numFmtId="0" fontId="9" fillId="4" borderId="10" xfId="0" applyFont="1" applyFill="1" applyBorder="1" applyAlignment="1"/>
    <xf numFmtId="0" fontId="13" fillId="0" borderId="0" xfId="0" applyFont="1" applyAlignment="1">
      <alignment horizontal="left" vertical="center" wrapText="1"/>
    </xf>
    <xf numFmtId="0" fontId="16" fillId="0" borderId="3" xfId="0" applyFont="1" applyBorder="1" applyAlignment="1">
      <alignment wrapText="1"/>
    </xf>
    <xf numFmtId="0" fontId="16" fillId="0" borderId="4" xfId="0" applyFont="1" applyBorder="1" applyAlignment="1">
      <alignment wrapText="1"/>
    </xf>
    <xf numFmtId="0" fontId="16" fillId="0" borderId="16" xfId="0" applyFont="1" applyBorder="1" applyAlignment="1">
      <alignment horizontal="center" wrapText="1"/>
    </xf>
    <xf numFmtId="0" fontId="16" fillId="0" borderId="17" xfId="0" applyFont="1" applyBorder="1" applyAlignment="1">
      <alignment horizontal="center" wrapText="1"/>
    </xf>
    <xf numFmtId="14" fontId="16" fillId="0" borderId="6" xfId="0" applyNumberFormat="1" applyFont="1" applyBorder="1" applyAlignment="1" applyProtection="1">
      <alignment horizontal="left"/>
    </xf>
    <xf numFmtId="0" fontId="17" fillId="0" borderId="0" xfId="0" applyFont="1"/>
    <xf numFmtId="0" fontId="17" fillId="0" borderId="0" xfId="0" applyFont="1" applyBorder="1"/>
    <xf numFmtId="0" fontId="17" fillId="0" borderId="0" xfId="0" applyFont="1" applyAlignment="1">
      <alignment horizontal="center"/>
    </xf>
    <xf numFmtId="0" fontId="8" fillId="0" borderId="5" xfId="0" applyFont="1" applyFill="1" applyBorder="1" applyAlignment="1" applyProtection="1">
      <alignment horizontal="left" vertical="center"/>
    </xf>
    <xf numFmtId="0" fontId="8" fillId="3" borderId="12" xfId="0" applyFont="1" applyFill="1" applyBorder="1" applyAlignment="1" applyProtection="1">
      <alignment horizontal="center"/>
    </xf>
    <xf numFmtId="0" fontId="8" fillId="3" borderId="13" xfId="0" applyFont="1" applyFill="1" applyBorder="1" applyAlignment="1" applyProtection="1">
      <alignment horizontal="center"/>
    </xf>
    <xf numFmtId="0" fontId="18" fillId="0" borderId="7" xfId="4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left" vertical="center" wrapText="1"/>
    </xf>
    <xf numFmtId="0" fontId="17" fillId="0" borderId="7" xfId="0" applyFont="1" applyFill="1" applyBorder="1" applyAlignment="1" applyProtection="1">
      <alignment horizontal="center" vertical="center"/>
    </xf>
    <xf numFmtId="0" fontId="17" fillId="0" borderId="7" xfId="0" applyFont="1" applyFill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wrapText="1"/>
    </xf>
    <xf numFmtId="0" fontId="17" fillId="0" borderId="7" xfId="0" applyFont="1" applyBorder="1" applyAlignment="1" applyProtection="1">
      <alignment horizontal="center"/>
    </xf>
    <xf numFmtId="14" fontId="8" fillId="0" borderId="5" xfId="0" applyNumberFormat="1" applyFont="1" applyBorder="1"/>
    <xf numFmtId="14" fontId="18" fillId="0" borderId="6" xfId="4" applyNumberFormat="1" applyFont="1" applyFill="1" applyBorder="1" applyAlignment="1" applyProtection="1">
      <alignment horizontal="center" vertical="center"/>
    </xf>
    <xf numFmtId="14" fontId="18" fillId="0" borderId="14" xfId="4" applyNumberFormat="1" applyFont="1" applyFill="1" applyBorder="1" applyAlignment="1" applyProtection="1">
      <alignment horizontal="center" vertical="center"/>
    </xf>
    <xf numFmtId="14" fontId="8" fillId="0" borderId="8" xfId="0" applyNumberFormat="1" applyFont="1" applyBorder="1"/>
    <xf numFmtId="14" fontId="18" fillId="0" borderId="15" xfId="4" applyNumberFormat="1" applyFont="1" applyFill="1" applyBorder="1" applyAlignment="1" applyProtection="1">
      <alignment horizontal="center" vertical="center"/>
    </xf>
    <xf numFmtId="0" fontId="17" fillId="0" borderId="0" xfId="0" applyFont="1" applyAlignment="1"/>
    <xf numFmtId="0" fontId="17" fillId="0" borderId="0" xfId="0" applyFont="1" applyAlignment="1">
      <alignment wrapText="1"/>
    </xf>
  </cellXfs>
  <cellStyles count="5">
    <cellStyle name="Normal" xfId="1"/>
    <cellStyle name="Відсотковий" xfId="2" builtinId="5"/>
    <cellStyle name="Гіперпосилання" xfId="4" builtinId="8"/>
    <cellStyle name="Звичайний" xfId="0" builtinId="0"/>
    <cellStyle name="Фінансовий" xfId="3" builtinId="3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1704975</xdr:colOff>
      <xdr:row>2</xdr:row>
      <xdr:rowOff>76200</xdr:rowOff>
    </xdr:from>
    <xdr:to>
      <xdr:col>2</xdr:col>
      <xdr:colOff>2905125</xdr:colOff>
      <xdr:row>2</xdr:row>
      <xdr:rowOff>314325</xdr:rowOff>
    </xdr:to>
    <xdr:pic>
      <xdr:nvPicPr>
        <xdr:cNvPr id="2102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4350" y="314325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2</xdr:row>
      <xdr:rowOff>142875</xdr:rowOff>
    </xdr:from>
    <xdr:to>
      <xdr:col>6</xdr:col>
      <xdr:colOff>323851</xdr:colOff>
      <xdr:row>28</xdr:row>
      <xdr:rowOff>66675</xdr:rowOff>
    </xdr:to>
    <xdr:pic>
      <xdr:nvPicPr>
        <xdr:cNvPr id="36" name="Рисунок 35" descr="20160414_14232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1" y="523875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459563</xdr:colOff>
      <xdr:row>56</xdr:row>
      <xdr:rowOff>126187</xdr:rowOff>
    </xdr:from>
    <xdr:to>
      <xdr:col>6</xdr:col>
      <xdr:colOff>402413</xdr:colOff>
      <xdr:row>82</xdr:row>
      <xdr:rowOff>49987</xdr:rowOff>
    </xdr:to>
    <xdr:pic>
      <xdr:nvPicPr>
        <xdr:cNvPr id="37" name="Рисунок 36" descr="20160414_14233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563" y="10794187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561937</xdr:colOff>
      <xdr:row>28</xdr:row>
      <xdr:rowOff>133312</xdr:rowOff>
    </xdr:from>
    <xdr:to>
      <xdr:col>6</xdr:col>
      <xdr:colOff>504787</xdr:colOff>
      <xdr:row>54</xdr:row>
      <xdr:rowOff>57112</xdr:rowOff>
    </xdr:to>
    <xdr:pic>
      <xdr:nvPicPr>
        <xdr:cNvPr id="38" name="Рисунок 37" descr="20160414_14233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1937" y="5467312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7</xdr:col>
      <xdr:colOff>283312</xdr:colOff>
      <xdr:row>2</xdr:row>
      <xdr:rowOff>68999</xdr:rowOff>
    </xdr:from>
    <xdr:to>
      <xdr:col>13</xdr:col>
      <xdr:colOff>226162</xdr:colOff>
      <xdr:row>27</xdr:row>
      <xdr:rowOff>183299</xdr:rowOff>
    </xdr:to>
    <xdr:pic>
      <xdr:nvPicPr>
        <xdr:cNvPr id="39" name="Рисунок 38" descr="20160414_14233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187" y="449999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7</xdr:col>
      <xdr:colOff>433313</xdr:colOff>
      <xdr:row>56</xdr:row>
      <xdr:rowOff>147562</xdr:rowOff>
    </xdr:from>
    <xdr:to>
      <xdr:col>13</xdr:col>
      <xdr:colOff>376163</xdr:colOff>
      <xdr:row>82</xdr:row>
      <xdr:rowOff>71362</xdr:rowOff>
    </xdr:to>
    <xdr:pic>
      <xdr:nvPicPr>
        <xdr:cNvPr id="40" name="Рисунок 39" descr="20160414_14233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67188" y="10815562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321375</xdr:colOff>
      <xdr:row>29</xdr:row>
      <xdr:rowOff>83249</xdr:rowOff>
    </xdr:from>
    <xdr:to>
      <xdr:col>13</xdr:col>
      <xdr:colOff>264225</xdr:colOff>
      <xdr:row>55</xdr:row>
      <xdr:rowOff>7049</xdr:rowOff>
    </xdr:to>
    <xdr:pic>
      <xdr:nvPicPr>
        <xdr:cNvPr id="41" name="Рисунок 40" descr="20160414_14234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55250" y="5607749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257062</xdr:colOff>
      <xdr:row>0</xdr:row>
      <xdr:rowOff>185624</xdr:rowOff>
    </xdr:from>
    <xdr:to>
      <xdr:col>20</xdr:col>
      <xdr:colOff>199912</xdr:colOff>
      <xdr:row>26</xdr:row>
      <xdr:rowOff>109424</xdr:rowOff>
    </xdr:to>
    <xdr:pic>
      <xdr:nvPicPr>
        <xdr:cNvPr id="42" name="Рисунок 41" descr="20160414_14234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24812" y="185624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97501</xdr:colOff>
      <xdr:row>57</xdr:row>
      <xdr:rowOff>121312</xdr:rowOff>
    </xdr:from>
    <xdr:to>
      <xdr:col>20</xdr:col>
      <xdr:colOff>40351</xdr:colOff>
      <xdr:row>83</xdr:row>
      <xdr:rowOff>45112</xdr:rowOff>
    </xdr:to>
    <xdr:pic>
      <xdr:nvPicPr>
        <xdr:cNvPr id="43" name="Рисунок 42" descr="20160414_14234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765251" y="10979812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271312</xdr:colOff>
      <xdr:row>30</xdr:row>
      <xdr:rowOff>56999</xdr:rowOff>
    </xdr:from>
    <xdr:to>
      <xdr:col>20</xdr:col>
      <xdr:colOff>214162</xdr:colOff>
      <xdr:row>55</xdr:row>
      <xdr:rowOff>171299</xdr:rowOff>
    </xdr:to>
    <xdr:pic>
      <xdr:nvPicPr>
        <xdr:cNvPr id="44" name="Рисунок 43" descr="20160414_14235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939062" y="5771999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21</xdr:col>
      <xdr:colOff>40312</xdr:colOff>
      <xdr:row>1</xdr:row>
      <xdr:rowOff>111749</xdr:rowOff>
    </xdr:from>
    <xdr:to>
      <xdr:col>26</xdr:col>
      <xdr:colOff>602287</xdr:colOff>
      <xdr:row>27</xdr:row>
      <xdr:rowOff>35549</xdr:rowOff>
    </xdr:to>
    <xdr:pic>
      <xdr:nvPicPr>
        <xdr:cNvPr id="45" name="Рисунок 44" descr="20160414_1424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041937" y="302249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21</xdr:col>
      <xdr:colOff>118875</xdr:colOff>
      <xdr:row>56</xdr:row>
      <xdr:rowOff>142687</xdr:rowOff>
    </xdr:from>
    <xdr:to>
      <xdr:col>27</xdr:col>
      <xdr:colOff>61725</xdr:colOff>
      <xdr:row>82</xdr:row>
      <xdr:rowOff>66487</xdr:rowOff>
    </xdr:to>
    <xdr:pic>
      <xdr:nvPicPr>
        <xdr:cNvPr id="46" name="Рисунок 45" descr="20160414_14241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120500" y="10810687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21</xdr:col>
      <xdr:colOff>245062</xdr:colOff>
      <xdr:row>29</xdr:row>
      <xdr:rowOff>125999</xdr:rowOff>
    </xdr:from>
    <xdr:to>
      <xdr:col>27</xdr:col>
      <xdr:colOff>187912</xdr:colOff>
      <xdr:row>55</xdr:row>
      <xdr:rowOff>49799</xdr:rowOff>
    </xdr:to>
    <xdr:pic>
      <xdr:nvPicPr>
        <xdr:cNvPr id="47" name="Рисунок 46" descr="20160414_1424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46687" y="5650499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27</xdr:col>
      <xdr:colOff>561749</xdr:colOff>
      <xdr:row>1</xdr:row>
      <xdr:rowOff>85499</xdr:rowOff>
    </xdr:from>
    <xdr:to>
      <xdr:col>33</xdr:col>
      <xdr:colOff>504599</xdr:colOff>
      <xdr:row>27</xdr:row>
      <xdr:rowOff>9299</xdr:rowOff>
    </xdr:to>
    <xdr:pic>
      <xdr:nvPicPr>
        <xdr:cNvPr id="48" name="Рисунок 47" descr="20160414_14242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278124" y="275999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28</xdr:col>
      <xdr:colOff>92625</xdr:colOff>
      <xdr:row>56</xdr:row>
      <xdr:rowOff>164062</xdr:rowOff>
    </xdr:from>
    <xdr:to>
      <xdr:col>34</xdr:col>
      <xdr:colOff>35475</xdr:colOff>
      <xdr:row>82</xdr:row>
      <xdr:rowOff>87862</xdr:rowOff>
    </xdr:to>
    <xdr:pic>
      <xdr:nvPicPr>
        <xdr:cNvPr id="49" name="Рисунок 48" descr="20160414_14245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28125" y="10832062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28</xdr:col>
      <xdr:colOff>147375</xdr:colOff>
      <xdr:row>29</xdr:row>
      <xdr:rowOff>123562</xdr:rowOff>
    </xdr:from>
    <xdr:to>
      <xdr:col>34</xdr:col>
      <xdr:colOff>90225</xdr:colOff>
      <xdr:row>55</xdr:row>
      <xdr:rowOff>47362</xdr:rowOff>
    </xdr:to>
    <xdr:pic>
      <xdr:nvPicPr>
        <xdr:cNvPr id="50" name="Рисунок 49" descr="20160414_14250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482875" y="5648062"/>
          <a:ext cx="3657600" cy="4876800"/>
        </a:xfrm>
        <a:prstGeom prst="rect">
          <a:avLst/>
        </a:prstGeom>
      </xdr:spPr>
    </xdr:pic>
    <xdr:clientData/>
  </xdr:twoCellAnchor>
  <xdr:twoCellAnchor editAs="oneCell">
    <xdr:from>
      <xdr:col>34</xdr:col>
      <xdr:colOff>511687</xdr:colOff>
      <xdr:row>0</xdr:row>
      <xdr:rowOff>178312</xdr:rowOff>
    </xdr:from>
    <xdr:to>
      <xdr:col>40</xdr:col>
      <xdr:colOff>454537</xdr:colOff>
      <xdr:row>26</xdr:row>
      <xdr:rowOff>102112</xdr:rowOff>
    </xdr:to>
    <xdr:pic>
      <xdr:nvPicPr>
        <xdr:cNvPr id="51" name="Рисунок 50" descr="20160414_14265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561937" y="178312"/>
          <a:ext cx="3657600" cy="487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zoomScale="90" zoomScaleNormal="90" workbookViewId="0">
      <selection activeCell="C23" sqref="C23"/>
    </sheetView>
  </sheetViews>
  <sheetFormatPr defaultRowHeight="15.75" x14ac:dyDescent="0.25"/>
  <cols>
    <col min="1" max="1" width="1.140625" style="71" customWidth="1"/>
    <col min="2" max="2" width="38.140625" style="71" customWidth="1"/>
    <col min="3" max="3" width="52.28515625" style="71" customWidth="1"/>
    <col min="4" max="16384" width="9.140625" style="71"/>
  </cols>
  <sheetData>
    <row r="1" spans="1:4" ht="10.5" customHeight="1" thickBot="1" x14ac:dyDescent="0.3"/>
    <row r="2" spans="1:4" ht="8.25" customHeight="1" x14ac:dyDescent="0.25">
      <c r="A2" s="72"/>
      <c r="B2" s="66"/>
      <c r="C2" s="67"/>
      <c r="D2" s="73"/>
    </row>
    <row r="3" spans="1:4" ht="36.75" customHeight="1" x14ac:dyDescent="0.25">
      <c r="A3" s="72"/>
      <c r="B3" s="68" t="s">
        <v>9</v>
      </c>
      <c r="C3" s="69"/>
      <c r="D3" s="73"/>
    </row>
    <row r="4" spans="1:4" x14ac:dyDescent="0.25">
      <c r="A4" s="72"/>
      <c r="B4" s="74" t="s">
        <v>11</v>
      </c>
      <c r="C4" s="70" t="s">
        <v>23</v>
      </c>
      <c r="D4" s="73"/>
    </row>
    <row r="5" spans="1:4" x14ac:dyDescent="0.25">
      <c r="A5" s="72"/>
      <c r="B5" s="75" t="s">
        <v>12</v>
      </c>
      <c r="C5" s="76"/>
      <c r="D5" s="73"/>
    </row>
    <row r="6" spans="1:4" ht="83.25" customHeight="1" x14ac:dyDescent="0.25">
      <c r="A6" s="72"/>
      <c r="B6" s="74" t="s">
        <v>13</v>
      </c>
      <c r="C6" s="80" t="s">
        <v>123</v>
      </c>
    </row>
    <row r="7" spans="1:4" ht="19.5" customHeight="1" x14ac:dyDescent="0.25">
      <c r="A7" s="72"/>
      <c r="B7" s="74"/>
      <c r="C7" s="77" t="s">
        <v>109</v>
      </c>
    </row>
    <row r="8" spans="1:4" ht="18.75" customHeight="1" x14ac:dyDescent="0.25">
      <c r="A8" s="72"/>
      <c r="B8" s="78" t="s">
        <v>14</v>
      </c>
      <c r="C8" s="79" t="s">
        <v>36</v>
      </c>
    </row>
    <row r="9" spans="1:4" x14ac:dyDescent="0.25">
      <c r="A9" s="72"/>
      <c r="B9" s="78" t="s">
        <v>15</v>
      </c>
      <c r="C9" s="79" t="s">
        <v>129</v>
      </c>
    </row>
    <row r="10" spans="1:4" ht="35.25" customHeight="1" x14ac:dyDescent="0.25">
      <c r="A10" s="72"/>
      <c r="B10" s="78" t="s">
        <v>16</v>
      </c>
      <c r="C10" s="80" t="s">
        <v>40</v>
      </c>
    </row>
    <row r="11" spans="1:4" ht="37.5" customHeight="1" x14ac:dyDescent="0.25">
      <c r="A11" s="72"/>
      <c r="B11" s="78" t="s">
        <v>17</v>
      </c>
      <c r="C11" s="80" t="s">
        <v>39</v>
      </c>
    </row>
    <row r="12" spans="1:4" ht="18" customHeight="1" x14ac:dyDescent="0.25">
      <c r="A12" s="72"/>
      <c r="B12" s="78" t="s">
        <v>18</v>
      </c>
      <c r="C12" s="79" t="s">
        <v>22</v>
      </c>
    </row>
    <row r="13" spans="1:4" x14ac:dyDescent="0.25">
      <c r="A13" s="72"/>
      <c r="B13" s="81" t="s">
        <v>125</v>
      </c>
      <c r="C13" s="79" t="s">
        <v>130</v>
      </c>
    </row>
    <row r="14" spans="1:4" ht="31.5" x14ac:dyDescent="0.25">
      <c r="A14" s="72"/>
      <c r="B14" s="78" t="s">
        <v>19</v>
      </c>
      <c r="C14" s="82" t="s">
        <v>21</v>
      </c>
    </row>
    <row r="15" spans="1:4" ht="15" customHeight="1" x14ac:dyDescent="0.25">
      <c r="A15" s="72"/>
      <c r="B15" s="75" t="s">
        <v>20</v>
      </c>
      <c r="C15" s="76"/>
    </row>
    <row r="16" spans="1:4" ht="15" customHeight="1" x14ac:dyDescent="0.25">
      <c r="A16" s="72"/>
      <c r="B16" s="83" t="s">
        <v>126</v>
      </c>
      <c r="C16" s="84" t="s">
        <v>124</v>
      </c>
    </row>
    <row r="17" spans="1:3" x14ac:dyDescent="0.25">
      <c r="A17" s="72"/>
      <c r="B17" s="83" t="s">
        <v>127</v>
      </c>
      <c r="C17" s="85"/>
    </row>
    <row r="18" spans="1:3" ht="15" customHeight="1" thickBot="1" x14ac:dyDescent="0.3">
      <c r="A18" s="72"/>
      <c r="B18" s="86" t="s">
        <v>128</v>
      </c>
      <c r="C18" s="87"/>
    </row>
    <row r="19" spans="1:3" x14ac:dyDescent="0.25">
      <c r="A19" s="72"/>
    </row>
    <row r="20" spans="1:3" x14ac:dyDescent="0.25">
      <c r="A20" s="72"/>
      <c r="B20" s="88"/>
      <c r="C20" s="88"/>
    </row>
    <row r="24" spans="1:3" x14ac:dyDescent="0.25">
      <c r="C24" s="89"/>
    </row>
  </sheetData>
  <mergeCells count="4">
    <mergeCell ref="B15:C15"/>
    <mergeCell ref="C16:C18"/>
    <mergeCell ref="B3:C3"/>
    <mergeCell ref="B5:C5"/>
  </mergeCells>
  <hyperlinks>
    <hyperlink ref="C7" location="'ОСНОВНІ ЗАСОБИ (ТМЦ)'!R1C1" display="Основні засоби у кількості 2 од."/>
    <hyperlink ref="C16:C18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zoomScale="40" zoomScaleNormal="40" workbookViewId="0">
      <selection sqref="A1:M1"/>
    </sheetView>
  </sheetViews>
  <sheetFormatPr defaultRowHeight="15" x14ac:dyDescent="0.25"/>
  <sheetData>
    <row r="1" spans="1:13" ht="15.75" x14ac:dyDescent="0.25">
      <c r="A1" s="4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C18" sqref="C18"/>
    </sheetView>
  </sheetViews>
  <sheetFormatPr defaultRowHeight="15" x14ac:dyDescent="0.25"/>
  <cols>
    <col min="1" max="1" width="9.140625" style="3"/>
    <col min="2" max="2" width="25.42578125" style="3" customWidth="1"/>
    <col min="3" max="3" width="22.140625" style="3" customWidth="1"/>
    <col min="4" max="4" width="33.42578125" style="3" customWidth="1"/>
    <col min="5" max="5" width="19.5703125" style="3" customWidth="1"/>
    <col min="6" max="6" width="23.85546875" style="3" customWidth="1"/>
    <col min="7" max="16384" width="9.140625" style="3"/>
  </cols>
  <sheetData>
    <row r="1" spans="1:7" x14ac:dyDescent="0.25">
      <c r="A1" s="45" t="s">
        <v>24</v>
      </c>
      <c r="B1" s="45"/>
      <c r="C1" s="45"/>
      <c r="D1" s="45"/>
      <c r="E1" s="45"/>
      <c r="F1" s="45"/>
    </row>
    <row r="2" spans="1:7" x14ac:dyDescent="0.25">
      <c r="A2" s="5" t="s">
        <v>25</v>
      </c>
      <c r="B2" s="5"/>
      <c r="C2" s="46" t="s">
        <v>41</v>
      </c>
      <c r="D2" s="47"/>
      <c r="E2" s="47"/>
      <c r="F2" s="48"/>
    </row>
    <row r="3" spans="1:7" x14ac:dyDescent="0.25">
      <c r="A3" s="49" t="s">
        <v>26</v>
      </c>
      <c r="B3" s="50"/>
      <c r="C3" s="46" t="s">
        <v>42</v>
      </c>
      <c r="D3" s="47"/>
      <c r="E3" s="47"/>
      <c r="F3" s="48"/>
    </row>
    <row r="4" spans="1:7" x14ac:dyDescent="0.25">
      <c r="A4" s="5" t="s">
        <v>27</v>
      </c>
      <c r="B4" s="5"/>
      <c r="C4" s="51" t="s">
        <v>37</v>
      </c>
      <c r="D4" s="52"/>
      <c r="E4" s="52"/>
      <c r="F4" s="53"/>
    </row>
    <row r="5" spans="1:7" x14ac:dyDescent="0.25">
      <c r="A5" s="29" t="s">
        <v>35</v>
      </c>
      <c r="B5" s="29"/>
      <c r="C5" s="54" t="s">
        <v>111</v>
      </c>
      <c r="D5" s="55"/>
      <c r="E5" s="55"/>
      <c r="F5" s="56"/>
    </row>
    <row r="6" spans="1:7" x14ac:dyDescent="0.25">
      <c r="A6" s="5" t="s">
        <v>34</v>
      </c>
      <c r="B6" s="5"/>
      <c r="C6" s="57" t="s">
        <v>38</v>
      </c>
      <c r="D6" s="52"/>
      <c r="E6" s="52"/>
      <c r="F6" s="53"/>
    </row>
    <row r="7" spans="1:7" x14ac:dyDescent="0.25">
      <c r="A7" s="5" t="s">
        <v>119</v>
      </c>
      <c r="B7" s="5"/>
      <c r="C7" s="57" t="s">
        <v>110</v>
      </c>
      <c r="D7" s="52"/>
      <c r="E7" s="52"/>
      <c r="F7" s="53"/>
    </row>
    <row r="8" spans="1:7" x14ac:dyDescent="0.25">
      <c r="A8" s="42"/>
      <c r="B8" s="43"/>
      <c r="C8" s="43"/>
      <c r="D8" s="43"/>
      <c r="E8" s="43"/>
      <c r="F8" s="43"/>
      <c r="G8" s="43"/>
    </row>
    <row r="9" spans="1:7" x14ac:dyDescent="0.25">
      <c r="A9" s="44" t="s">
        <v>10</v>
      </c>
      <c r="B9" s="44"/>
      <c r="C9" s="44"/>
      <c r="D9" s="44"/>
      <c r="E9" s="44"/>
      <c r="F9" s="44"/>
    </row>
    <row r="10" spans="1:7" x14ac:dyDescent="0.25">
      <c r="A10" s="2" t="s">
        <v>2</v>
      </c>
      <c r="B10" s="2" t="s">
        <v>3</v>
      </c>
      <c r="C10" s="2" t="s">
        <v>4</v>
      </c>
      <c r="D10" s="2" t="s">
        <v>5</v>
      </c>
      <c r="E10" s="2" t="s">
        <v>6</v>
      </c>
      <c r="F10" s="2" t="s">
        <v>0</v>
      </c>
    </row>
    <row r="11" spans="1:7" x14ac:dyDescent="0.25">
      <c r="A11" s="6"/>
      <c r="B11" s="31"/>
      <c r="C11" s="32"/>
      <c r="D11" s="33"/>
      <c r="E11" s="34"/>
      <c r="F11" s="2"/>
    </row>
    <row r="12" spans="1:7" x14ac:dyDescent="0.25">
      <c r="A12" s="6"/>
      <c r="B12" s="31"/>
      <c r="C12" s="32"/>
      <c r="D12" s="33"/>
      <c r="E12" s="34"/>
      <c r="F12" s="2"/>
    </row>
    <row r="13" spans="1:7" x14ac:dyDescent="0.25">
      <c r="A13" s="35"/>
      <c r="B13" s="31"/>
      <c r="C13" s="32"/>
      <c r="D13" s="33"/>
      <c r="E13" s="34"/>
      <c r="F13" s="2"/>
    </row>
    <row r="14" spans="1:7" x14ac:dyDescent="0.25">
      <c r="A14" s="6"/>
      <c r="B14" s="31"/>
      <c r="C14" s="32"/>
      <c r="D14" s="33"/>
      <c r="E14" s="34"/>
      <c r="F14" s="2"/>
    </row>
    <row r="15" spans="1:7" x14ac:dyDescent="0.25">
      <c r="A15" s="2"/>
      <c r="B15" s="36"/>
      <c r="C15" s="34"/>
      <c r="D15" s="33"/>
      <c r="E15" s="34"/>
      <c r="F15" s="2"/>
    </row>
    <row r="16" spans="1:7" x14ac:dyDescent="0.25">
      <c r="A16" s="2"/>
      <c r="B16" s="36"/>
      <c r="C16" s="34"/>
      <c r="D16" s="33"/>
      <c r="E16" s="34"/>
      <c r="F16" s="2"/>
    </row>
    <row r="17" spans="1:6" x14ac:dyDescent="0.25">
      <c r="A17" s="2"/>
      <c r="B17" s="36"/>
      <c r="C17" s="34"/>
      <c r="D17" s="33"/>
      <c r="E17" s="34"/>
      <c r="F17" s="2"/>
    </row>
    <row r="18" spans="1:6" x14ac:dyDescent="0.25">
      <c r="A18" s="2"/>
      <c r="B18" s="36"/>
      <c r="C18" s="34"/>
      <c r="D18" s="33"/>
      <c r="E18" s="34"/>
      <c r="F18" s="2"/>
    </row>
    <row r="19" spans="1:6" x14ac:dyDescent="0.25">
      <c r="A19" s="2"/>
      <c r="B19" s="36"/>
      <c r="C19" s="34"/>
      <c r="D19" s="33"/>
      <c r="E19" s="34"/>
      <c r="F19" s="2"/>
    </row>
    <row r="20" spans="1:6" x14ac:dyDescent="0.25">
      <c r="A20" s="2"/>
      <c r="B20" s="36"/>
      <c r="C20" s="34"/>
      <c r="D20" s="33"/>
      <c r="E20" s="34"/>
      <c r="F20" s="2"/>
    </row>
    <row r="21" spans="1:6" x14ac:dyDescent="0.25">
      <c r="A21" s="2"/>
      <c r="B21" s="36"/>
      <c r="C21" s="34"/>
      <c r="D21" s="33"/>
      <c r="E21" s="34"/>
      <c r="F21" s="2"/>
    </row>
    <row r="22" spans="1:6" x14ac:dyDescent="0.25">
      <c r="A22" s="2"/>
      <c r="B22" s="36"/>
      <c r="C22" s="34"/>
      <c r="D22" s="33"/>
      <c r="E22" s="34"/>
      <c r="F22" s="2"/>
    </row>
    <row r="23" spans="1:6" x14ac:dyDescent="0.25">
      <c r="A23" s="2"/>
      <c r="B23" s="36"/>
      <c r="C23" s="34"/>
      <c r="D23" s="33"/>
      <c r="E23" s="34"/>
      <c r="F23" s="2"/>
    </row>
    <row r="24" spans="1:6" x14ac:dyDescent="0.25">
      <c r="A24" s="2"/>
      <c r="B24" s="36"/>
      <c r="C24" s="34"/>
      <c r="D24" s="33"/>
      <c r="E24" s="34"/>
      <c r="F24" s="2"/>
    </row>
    <row r="25" spans="1:6" x14ac:dyDescent="0.25">
      <c r="A25" s="2"/>
      <c r="B25" s="36"/>
      <c r="C25" s="34"/>
      <c r="D25" s="33"/>
      <c r="E25" s="34"/>
      <c r="F25" s="2"/>
    </row>
  </sheetData>
  <mergeCells count="10">
    <mergeCell ref="A8:G8"/>
    <mergeCell ref="A9:F9"/>
    <mergeCell ref="A1:F1"/>
    <mergeCell ref="C2:F2"/>
    <mergeCell ref="A3:B3"/>
    <mergeCell ref="C3:F3"/>
    <mergeCell ref="C4:F4"/>
    <mergeCell ref="C5:F5"/>
    <mergeCell ref="C6:F6"/>
    <mergeCell ref="C7:F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sqref="A1:B1"/>
    </sheetView>
  </sheetViews>
  <sheetFormatPr defaultRowHeight="15" x14ac:dyDescent="0.25"/>
  <cols>
    <col min="1" max="1" width="13.85546875" customWidth="1"/>
    <col min="2" max="2" width="26.7109375" customWidth="1"/>
  </cols>
  <sheetData>
    <row r="1" spans="1:2" x14ac:dyDescent="0.25">
      <c r="A1" s="58" t="s">
        <v>7</v>
      </c>
      <c r="B1" s="58"/>
    </row>
    <row r="2" spans="1:2" x14ac:dyDescent="0.25">
      <c r="A2" s="1" t="s">
        <v>2</v>
      </c>
      <c r="B2" s="1" t="s">
        <v>8</v>
      </c>
    </row>
    <row r="3" spans="1:2" x14ac:dyDescent="0.25">
      <c r="A3" s="1"/>
      <c r="B3" s="1"/>
    </row>
    <row r="4" spans="1:2" x14ac:dyDescent="0.25">
      <c r="A4" s="1"/>
      <c r="B4" s="1"/>
    </row>
    <row r="5" spans="1:2" x14ac:dyDescent="0.25">
      <c r="A5" s="1"/>
      <c r="B5" s="1"/>
    </row>
    <row r="6" spans="1:2" x14ac:dyDescent="0.25">
      <c r="A6" s="1"/>
      <c r="B6" s="1"/>
    </row>
    <row r="7" spans="1:2" x14ac:dyDescent="0.25">
      <c r="A7" s="1"/>
      <c r="B7" s="1"/>
    </row>
    <row r="8" spans="1:2" x14ac:dyDescent="0.25">
      <c r="A8" s="1"/>
      <c r="B8" s="1"/>
    </row>
    <row r="9" spans="1:2" x14ac:dyDescent="0.25">
      <c r="A9" s="1"/>
      <c r="B9" s="1"/>
    </row>
  </sheetData>
  <mergeCells count="1">
    <mergeCell ref="A1:B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view="pageBreakPreview" topLeftCell="A25" zoomScale="80" zoomScaleNormal="100" zoomScaleSheetLayoutView="80" workbookViewId="0">
      <selection activeCell="F47" sqref="F47"/>
    </sheetView>
  </sheetViews>
  <sheetFormatPr defaultRowHeight="15" x14ac:dyDescent="0.25"/>
  <cols>
    <col min="1" max="1" width="9.140625" style="18"/>
    <col min="2" max="2" width="15" style="18" customWidth="1"/>
    <col min="3" max="3" width="43.7109375" customWidth="1"/>
    <col min="4" max="4" width="14.140625" style="18" customWidth="1"/>
    <col min="5" max="5" width="12.85546875" style="28" customWidth="1"/>
    <col min="6" max="6" width="12.42578125" style="28" customWidth="1"/>
    <col min="7" max="7" width="13.85546875" style="28" customWidth="1"/>
    <col min="8" max="8" width="14.7109375" style="28" customWidth="1"/>
    <col min="9" max="9" width="35.5703125" style="18" customWidth="1"/>
  </cols>
  <sheetData>
    <row r="1" spans="1:9" ht="33.75" customHeight="1" x14ac:dyDescent="0.25">
      <c r="A1" s="8"/>
      <c r="B1" s="20"/>
      <c r="C1" s="9"/>
      <c r="D1" s="20"/>
      <c r="E1" s="22"/>
      <c r="F1" s="22"/>
      <c r="G1" s="60" t="s">
        <v>112</v>
      </c>
      <c r="H1" s="60"/>
      <c r="I1" s="61"/>
    </row>
    <row r="2" spans="1:9" ht="69.75" customHeight="1" x14ac:dyDescent="0.25">
      <c r="A2" s="37" t="s">
        <v>122</v>
      </c>
      <c r="B2" s="38"/>
      <c r="C2" s="38"/>
      <c r="D2" s="38"/>
      <c r="E2" s="38"/>
      <c r="F2" s="38"/>
      <c r="G2" s="38"/>
      <c r="H2" s="38"/>
      <c r="I2" s="39"/>
    </row>
    <row r="3" spans="1:9" ht="87.75" customHeight="1" x14ac:dyDescent="0.25">
      <c r="A3" s="10" t="s">
        <v>29</v>
      </c>
      <c r="B3" s="10" t="s">
        <v>121</v>
      </c>
      <c r="C3" s="10" t="s">
        <v>30</v>
      </c>
      <c r="D3" s="10" t="s">
        <v>31</v>
      </c>
      <c r="E3" s="11" t="s">
        <v>113</v>
      </c>
      <c r="F3" s="11" t="s">
        <v>114</v>
      </c>
      <c r="G3" s="12" t="s">
        <v>115</v>
      </c>
      <c r="H3" s="13" t="s">
        <v>116</v>
      </c>
      <c r="I3" s="10" t="s">
        <v>120</v>
      </c>
    </row>
    <row r="4" spans="1:9" ht="30" x14ac:dyDescent="0.25">
      <c r="A4" s="14">
        <v>1</v>
      </c>
      <c r="B4" s="21" t="s">
        <v>43</v>
      </c>
      <c r="C4" s="19" t="s">
        <v>44</v>
      </c>
      <c r="D4" s="23">
        <v>39140</v>
      </c>
      <c r="E4" s="30">
        <v>3378</v>
      </c>
      <c r="F4" s="30">
        <v>0</v>
      </c>
      <c r="G4" s="30">
        <v>1120.94</v>
      </c>
      <c r="H4" s="30">
        <v>1345.1200000000001</v>
      </c>
      <c r="I4" s="24" t="s">
        <v>45</v>
      </c>
    </row>
    <row r="5" spans="1:9" x14ac:dyDescent="0.25">
      <c r="A5" s="14">
        <v>2</v>
      </c>
      <c r="B5" s="21" t="s">
        <v>46</v>
      </c>
      <c r="C5" s="1" t="s">
        <v>47</v>
      </c>
      <c r="D5" s="23">
        <v>39140</v>
      </c>
      <c r="E5" s="30">
        <v>3378</v>
      </c>
      <c r="F5" s="30">
        <v>0</v>
      </c>
      <c r="G5" s="30">
        <v>1120.94</v>
      </c>
      <c r="H5" s="30">
        <v>1345.1200000000001</v>
      </c>
      <c r="I5" s="24" t="s">
        <v>45</v>
      </c>
    </row>
    <row r="6" spans="1:9" x14ac:dyDescent="0.25">
      <c r="A6" s="14">
        <v>3</v>
      </c>
      <c r="B6" s="21" t="s">
        <v>48</v>
      </c>
      <c r="C6" s="1" t="s">
        <v>49</v>
      </c>
      <c r="D6" s="23">
        <v>39140</v>
      </c>
      <c r="E6" s="30">
        <v>3378</v>
      </c>
      <c r="F6" s="30">
        <v>0</v>
      </c>
      <c r="G6" s="30">
        <v>1120.94</v>
      </c>
      <c r="H6" s="30">
        <v>1345.1200000000001</v>
      </c>
      <c r="I6" s="24" t="s">
        <v>45</v>
      </c>
    </row>
    <row r="7" spans="1:9" x14ac:dyDescent="0.25">
      <c r="A7" s="14">
        <v>4</v>
      </c>
      <c r="B7" s="21" t="s">
        <v>50</v>
      </c>
      <c r="C7" s="1" t="s">
        <v>51</v>
      </c>
      <c r="D7" s="23">
        <v>42685</v>
      </c>
      <c r="E7" s="30">
        <v>3378</v>
      </c>
      <c r="F7" s="30">
        <v>0</v>
      </c>
      <c r="G7" s="30">
        <v>1120.94</v>
      </c>
      <c r="H7" s="30">
        <v>1345.1200000000001</v>
      </c>
      <c r="I7" s="24" t="s">
        <v>45</v>
      </c>
    </row>
    <row r="8" spans="1:9" x14ac:dyDescent="0.25">
      <c r="A8" s="14">
        <v>5</v>
      </c>
      <c r="B8" s="21" t="s">
        <v>52</v>
      </c>
      <c r="C8" s="1" t="s">
        <v>53</v>
      </c>
      <c r="D8" s="23">
        <v>39071</v>
      </c>
      <c r="E8" s="30">
        <v>3984</v>
      </c>
      <c r="F8" s="30">
        <v>0</v>
      </c>
      <c r="G8" s="30">
        <v>1113.74</v>
      </c>
      <c r="H8" s="30">
        <v>1336.49</v>
      </c>
      <c r="I8" s="24" t="s">
        <v>45</v>
      </c>
    </row>
    <row r="9" spans="1:9" x14ac:dyDescent="0.25">
      <c r="A9" s="14">
        <v>6</v>
      </c>
      <c r="B9" s="21" t="s">
        <v>54</v>
      </c>
      <c r="C9" s="1" t="s">
        <v>55</v>
      </c>
      <c r="D9" s="23">
        <v>39071</v>
      </c>
      <c r="E9" s="30">
        <v>3984</v>
      </c>
      <c r="F9" s="30">
        <v>0</v>
      </c>
      <c r="G9" s="30">
        <v>1113.74</v>
      </c>
      <c r="H9" s="30">
        <v>1336.49</v>
      </c>
      <c r="I9" s="24" t="s">
        <v>45</v>
      </c>
    </row>
    <row r="10" spans="1:9" x14ac:dyDescent="0.25">
      <c r="A10" s="14">
        <v>7</v>
      </c>
      <c r="B10" s="21" t="s">
        <v>56</v>
      </c>
      <c r="C10" s="1" t="s">
        <v>53</v>
      </c>
      <c r="D10" s="23">
        <v>39071</v>
      </c>
      <c r="E10" s="30">
        <v>3984</v>
      </c>
      <c r="F10" s="30">
        <v>0</v>
      </c>
      <c r="G10" s="30">
        <v>1113.74</v>
      </c>
      <c r="H10" s="30">
        <v>1336.49</v>
      </c>
      <c r="I10" s="24" t="s">
        <v>45</v>
      </c>
    </row>
    <row r="11" spans="1:9" x14ac:dyDescent="0.25">
      <c r="A11" s="14">
        <v>8</v>
      </c>
      <c r="B11" s="21" t="s">
        <v>57</v>
      </c>
      <c r="C11" s="1" t="s">
        <v>55</v>
      </c>
      <c r="D11" s="23">
        <v>39071</v>
      </c>
      <c r="E11" s="30">
        <v>3984</v>
      </c>
      <c r="F11" s="30">
        <v>0</v>
      </c>
      <c r="G11" s="30">
        <v>1113.74</v>
      </c>
      <c r="H11" s="30">
        <v>1336.49</v>
      </c>
      <c r="I11" s="24" t="s">
        <v>45</v>
      </c>
    </row>
    <row r="12" spans="1:9" x14ac:dyDescent="0.25">
      <c r="A12" s="14">
        <v>9</v>
      </c>
      <c r="B12" s="21" t="s">
        <v>58</v>
      </c>
      <c r="C12" s="1" t="s">
        <v>55</v>
      </c>
      <c r="D12" s="23">
        <v>39071</v>
      </c>
      <c r="E12" s="30">
        <v>3984</v>
      </c>
      <c r="F12" s="30">
        <v>0</v>
      </c>
      <c r="G12" s="30">
        <v>1113.74</v>
      </c>
      <c r="H12" s="30">
        <v>1336.49</v>
      </c>
      <c r="I12" s="24" t="s">
        <v>45</v>
      </c>
    </row>
    <row r="13" spans="1:9" x14ac:dyDescent="0.25">
      <c r="A13" s="14">
        <v>10</v>
      </c>
      <c r="B13" s="21" t="s">
        <v>59</v>
      </c>
      <c r="C13" s="1" t="s">
        <v>53</v>
      </c>
      <c r="D13" s="23">
        <v>39071</v>
      </c>
      <c r="E13" s="30">
        <v>3984</v>
      </c>
      <c r="F13" s="30">
        <v>0</v>
      </c>
      <c r="G13" s="30">
        <v>1113.74</v>
      </c>
      <c r="H13" s="30">
        <v>1336.49</v>
      </c>
      <c r="I13" s="24" t="s">
        <v>45</v>
      </c>
    </row>
    <row r="14" spans="1:9" x14ac:dyDescent="0.25">
      <c r="A14" s="14">
        <v>11</v>
      </c>
      <c r="B14" s="21" t="s">
        <v>60</v>
      </c>
      <c r="C14" s="1" t="s">
        <v>53</v>
      </c>
      <c r="D14" s="23">
        <v>39071</v>
      </c>
      <c r="E14" s="30">
        <v>3984</v>
      </c>
      <c r="F14" s="30">
        <v>0</v>
      </c>
      <c r="G14" s="30">
        <v>1113.74</v>
      </c>
      <c r="H14" s="30">
        <v>1336.49</v>
      </c>
      <c r="I14" s="24" t="s">
        <v>45</v>
      </c>
    </row>
    <row r="15" spans="1:9" x14ac:dyDescent="0.25">
      <c r="A15" s="14">
        <v>12</v>
      </c>
      <c r="B15" s="21" t="s">
        <v>61</v>
      </c>
      <c r="C15" s="1" t="s">
        <v>55</v>
      </c>
      <c r="D15" s="23">
        <v>39071</v>
      </c>
      <c r="E15" s="30">
        <v>3984</v>
      </c>
      <c r="F15" s="30">
        <v>0</v>
      </c>
      <c r="G15" s="30">
        <v>1113.74</v>
      </c>
      <c r="H15" s="30">
        <v>1336.49</v>
      </c>
      <c r="I15" s="24" t="s">
        <v>45</v>
      </c>
    </row>
    <row r="16" spans="1:9" x14ac:dyDescent="0.25">
      <c r="A16" s="14">
        <v>13</v>
      </c>
      <c r="B16" s="21" t="s">
        <v>62</v>
      </c>
      <c r="C16" s="1" t="s">
        <v>63</v>
      </c>
      <c r="D16" s="23">
        <v>39071</v>
      </c>
      <c r="E16" s="30">
        <v>3984</v>
      </c>
      <c r="F16" s="30">
        <v>0</v>
      </c>
      <c r="G16" s="30">
        <v>1113.74</v>
      </c>
      <c r="H16" s="30">
        <v>1336.49</v>
      </c>
      <c r="I16" s="24" t="s">
        <v>45</v>
      </c>
    </row>
    <row r="17" spans="1:9" x14ac:dyDescent="0.25">
      <c r="A17" s="14">
        <v>14</v>
      </c>
      <c r="B17" s="21" t="s">
        <v>64</v>
      </c>
      <c r="C17" s="1" t="s">
        <v>65</v>
      </c>
      <c r="D17" s="23">
        <v>39071</v>
      </c>
      <c r="E17" s="30">
        <v>3984</v>
      </c>
      <c r="F17" s="30">
        <v>0</v>
      </c>
      <c r="G17" s="30">
        <v>1113.74</v>
      </c>
      <c r="H17" s="30">
        <v>1336.49</v>
      </c>
      <c r="I17" s="24" t="s">
        <v>45</v>
      </c>
    </row>
    <row r="18" spans="1:9" x14ac:dyDescent="0.25">
      <c r="A18" s="14">
        <v>15</v>
      </c>
      <c r="B18" s="21" t="s">
        <v>66</v>
      </c>
      <c r="C18" s="1" t="s">
        <v>67</v>
      </c>
      <c r="D18" s="23">
        <v>39071</v>
      </c>
      <c r="E18" s="30">
        <v>3984</v>
      </c>
      <c r="F18" s="30">
        <v>0</v>
      </c>
      <c r="G18" s="30">
        <v>1113.74</v>
      </c>
      <c r="H18" s="30">
        <v>1336.49</v>
      </c>
      <c r="I18" s="24" t="s">
        <v>45</v>
      </c>
    </row>
    <row r="19" spans="1:9" x14ac:dyDescent="0.25">
      <c r="A19" s="14">
        <v>16</v>
      </c>
      <c r="B19" s="21" t="s">
        <v>68</v>
      </c>
      <c r="C19" s="1" t="s">
        <v>69</v>
      </c>
      <c r="D19" s="23">
        <v>39071</v>
      </c>
      <c r="E19" s="30">
        <v>3984</v>
      </c>
      <c r="F19" s="30">
        <v>0</v>
      </c>
      <c r="G19" s="30">
        <v>1113.74</v>
      </c>
      <c r="H19" s="30">
        <v>1336.49</v>
      </c>
      <c r="I19" s="24" t="s">
        <v>45</v>
      </c>
    </row>
    <row r="20" spans="1:9" x14ac:dyDescent="0.25">
      <c r="A20" s="14">
        <v>17</v>
      </c>
      <c r="B20" s="21" t="s">
        <v>70</v>
      </c>
      <c r="C20" s="1" t="s">
        <v>53</v>
      </c>
      <c r="D20" s="23">
        <v>39071</v>
      </c>
      <c r="E20" s="30">
        <v>3984</v>
      </c>
      <c r="F20" s="30">
        <v>0</v>
      </c>
      <c r="G20" s="30">
        <v>1113.74</v>
      </c>
      <c r="H20" s="30">
        <v>1336.49</v>
      </c>
      <c r="I20" s="24" t="s">
        <v>45</v>
      </c>
    </row>
    <row r="21" spans="1:9" x14ac:dyDescent="0.25">
      <c r="A21" s="14">
        <v>18</v>
      </c>
      <c r="B21" s="21" t="s">
        <v>71</v>
      </c>
      <c r="C21" s="1" t="s">
        <v>72</v>
      </c>
      <c r="D21" s="23">
        <v>39072</v>
      </c>
      <c r="E21" s="30">
        <v>3984</v>
      </c>
      <c r="F21" s="30">
        <v>0</v>
      </c>
      <c r="G21" s="30">
        <v>1113.74</v>
      </c>
      <c r="H21" s="30">
        <v>1336.49</v>
      </c>
      <c r="I21" s="24" t="s">
        <v>45</v>
      </c>
    </row>
    <row r="22" spans="1:9" x14ac:dyDescent="0.25">
      <c r="A22" s="14">
        <v>19</v>
      </c>
      <c r="B22" s="21" t="s">
        <v>73</v>
      </c>
      <c r="C22" s="1" t="s">
        <v>74</v>
      </c>
      <c r="D22" s="23">
        <v>39071</v>
      </c>
      <c r="E22" s="30">
        <v>3984</v>
      </c>
      <c r="F22" s="30">
        <v>0</v>
      </c>
      <c r="G22" s="30">
        <v>1113.74</v>
      </c>
      <c r="H22" s="30">
        <v>1336.49</v>
      </c>
      <c r="I22" s="24" t="s">
        <v>45</v>
      </c>
    </row>
    <row r="23" spans="1:9" x14ac:dyDescent="0.25">
      <c r="A23" s="14">
        <v>20</v>
      </c>
      <c r="B23" s="21" t="s">
        <v>75</v>
      </c>
      <c r="C23" s="1" t="s">
        <v>76</v>
      </c>
      <c r="D23" s="23">
        <v>41044</v>
      </c>
      <c r="E23" s="30">
        <v>2151</v>
      </c>
      <c r="F23" s="30">
        <v>0</v>
      </c>
      <c r="G23" s="30">
        <v>1114.3900000000001</v>
      </c>
      <c r="H23" s="30">
        <v>1337.26</v>
      </c>
      <c r="I23" s="24" t="s">
        <v>45</v>
      </c>
    </row>
    <row r="24" spans="1:9" x14ac:dyDescent="0.25">
      <c r="A24" s="14">
        <v>21</v>
      </c>
      <c r="B24" s="21" t="s">
        <v>77</v>
      </c>
      <c r="C24" s="1" t="s">
        <v>78</v>
      </c>
      <c r="D24" s="23">
        <v>38821</v>
      </c>
      <c r="E24" s="30">
        <v>3658.5</v>
      </c>
      <c r="F24" s="30">
        <v>0</v>
      </c>
      <c r="G24" s="30">
        <v>1115.8600000000001</v>
      </c>
      <c r="H24" s="30">
        <v>1339.03</v>
      </c>
      <c r="I24" s="24" t="s">
        <v>45</v>
      </c>
    </row>
    <row r="25" spans="1:9" x14ac:dyDescent="0.25">
      <c r="A25" s="14">
        <v>22</v>
      </c>
      <c r="B25" s="21" t="s">
        <v>79</v>
      </c>
      <c r="C25" s="1" t="s">
        <v>80</v>
      </c>
      <c r="D25" s="23">
        <v>38821</v>
      </c>
      <c r="E25" s="30">
        <v>3658.5</v>
      </c>
      <c r="F25" s="30">
        <v>0</v>
      </c>
      <c r="G25" s="30">
        <v>1115.8600000000001</v>
      </c>
      <c r="H25" s="30">
        <v>1339.03</v>
      </c>
      <c r="I25" s="24" t="s">
        <v>45</v>
      </c>
    </row>
    <row r="26" spans="1:9" x14ac:dyDescent="0.25">
      <c r="A26" s="14">
        <v>23</v>
      </c>
      <c r="B26" s="21" t="s">
        <v>81</v>
      </c>
      <c r="C26" s="1" t="s">
        <v>80</v>
      </c>
      <c r="D26" s="23">
        <v>38821</v>
      </c>
      <c r="E26" s="30">
        <v>3658.5</v>
      </c>
      <c r="F26" s="30">
        <v>0</v>
      </c>
      <c r="G26" s="30">
        <v>1115.8600000000001</v>
      </c>
      <c r="H26" s="30">
        <v>1339.03</v>
      </c>
      <c r="I26" s="24" t="s">
        <v>45</v>
      </c>
    </row>
    <row r="27" spans="1:9" x14ac:dyDescent="0.25">
      <c r="A27" s="14">
        <v>24</v>
      </c>
      <c r="B27" s="21" t="s">
        <v>82</v>
      </c>
      <c r="C27" s="1" t="s">
        <v>83</v>
      </c>
      <c r="D27" s="23">
        <v>39030</v>
      </c>
      <c r="E27" s="30">
        <v>366.6</v>
      </c>
      <c r="F27" s="30">
        <v>183.3</v>
      </c>
      <c r="G27" s="30">
        <v>1116.1500000000001</v>
      </c>
      <c r="H27" s="30">
        <v>1339.38</v>
      </c>
      <c r="I27" s="24" t="s">
        <v>45</v>
      </c>
    </row>
    <row r="28" spans="1:9" x14ac:dyDescent="0.25">
      <c r="A28" s="14">
        <v>25</v>
      </c>
      <c r="B28" s="21" t="s">
        <v>84</v>
      </c>
      <c r="C28" s="1" t="s">
        <v>85</v>
      </c>
      <c r="D28" s="23">
        <v>39568</v>
      </c>
      <c r="E28" s="30">
        <v>2120</v>
      </c>
      <c r="F28" s="30">
        <v>0</v>
      </c>
      <c r="G28" s="30">
        <v>1112.08</v>
      </c>
      <c r="H28" s="30">
        <v>1334.5</v>
      </c>
      <c r="I28" s="24" t="s">
        <v>45</v>
      </c>
    </row>
    <row r="29" spans="1:9" x14ac:dyDescent="0.25">
      <c r="A29" s="14">
        <v>26</v>
      </c>
      <c r="B29" s="21" t="s">
        <v>86</v>
      </c>
      <c r="C29" s="1" t="s">
        <v>87</v>
      </c>
      <c r="D29" s="23">
        <v>39568</v>
      </c>
      <c r="E29" s="30">
        <v>2120</v>
      </c>
      <c r="F29" s="30">
        <v>0</v>
      </c>
      <c r="G29" s="30">
        <v>1112.08</v>
      </c>
      <c r="H29" s="30">
        <v>1334.5</v>
      </c>
      <c r="I29" s="24" t="s">
        <v>45</v>
      </c>
    </row>
    <row r="30" spans="1:9" x14ac:dyDescent="0.25">
      <c r="A30" s="14">
        <v>27</v>
      </c>
      <c r="B30" s="21" t="s">
        <v>88</v>
      </c>
      <c r="C30" s="1" t="s">
        <v>85</v>
      </c>
      <c r="D30" s="23">
        <v>39568</v>
      </c>
      <c r="E30" s="30">
        <v>2120</v>
      </c>
      <c r="F30" s="30">
        <v>0</v>
      </c>
      <c r="G30" s="30">
        <v>1112.08</v>
      </c>
      <c r="H30" s="30">
        <v>1334.5</v>
      </c>
      <c r="I30" s="24" t="s">
        <v>45</v>
      </c>
    </row>
    <row r="31" spans="1:9" x14ac:dyDescent="0.25">
      <c r="A31" s="14">
        <v>28</v>
      </c>
      <c r="B31" s="21" t="s">
        <v>89</v>
      </c>
      <c r="C31" s="1" t="s">
        <v>90</v>
      </c>
      <c r="D31" s="23">
        <v>42094</v>
      </c>
      <c r="E31" s="30">
        <v>560</v>
      </c>
      <c r="F31" s="30">
        <v>280</v>
      </c>
      <c r="G31" s="30">
        <v>542</v>
      </c>
      <c r="H31" s="30">
        <v>650.4</v>
      </c>
      <c r="I31" s="24" t="s">
        <v>45</v>
      </c>
    </row>
    <row r="32" spans="1:9" x14ac:dyDescent="0.25">
      <c r="A32" s="14">
        <v>29</v>
      </c>
      <c r="B32" s="21" t="s">
        <v>91</v>
      </c>
      <c r="C32" s="1" t="s">
        <v>92</v>
      </c>
      <c r="D32" s="23">
        <v>42094</v>
      </c>
      <c r="E32" s="30">
        <v>560</v>
      </c>
      <c r="F32" s="30">
        <v>280</v>
      </c>
      <c r="G32" s="30">
        <v>542</v>
      </c>
      <c r="H32" s="30">
        <v>650.4</v>
      </c>
      <c r="I32" s="24" t="s">
        <v>45</v>
      </c>
    </row>
    <row r="33" spans="1:11" x14ac:dyDescent="0.25">
      <c r="A33" s="14">
        <v>30</v>
      </c>
      <c r="B33" s="21" t="s">
        <v>93</v>
      </c>
      <c r="C33" s="1" t="s">
        <v>94</v>
      </c>
      <c r="D33" s="23">
        <v>42094</v>
      </c>
      <c r="E33" s="30">
        <v>560</v>
      </c>
      <c r="F33" s="30">
        <v>280</v>
      </c>
      <c r="G33" s="30">
        <v>542</v>
      </c>
      <c r="H33" s="30">
        <v>650.4</v>
      </c>
      <c r="I33" s="24" t="s">
        <v>45</v>
      </c>
    </row>
    <row r="34" spans="1:11" x14ac:dyDescent="0.25">
      <c r="A34" s="14">
        <v>31</v>
      </c>
      <c r="B34" s="21" t="s">
        <v>95</v>
      </c>
      <c r="C34" s="1" t="s">
        <v>96</v>
      </c>
      <c r="D34" s="23">
        <v>42094</v>
      </c>
      <c r="E34" s="30">
        <v>560</v>
      </c>
      <c r="F34" s="30">
        <v>280</v>
      </c>
      <c r="G34" s="30">
        <v>542</v>
      </c>
      <c r="H34" s="30">
        <v>650.4</v>
      </c>
      <c r="I34" s="24" t="s">
        <v>45</v>
      </c>
    </row>
    <row r="35" spans="1:11" x14ac:dyDescent="0.25">
      <c r="A35" s="14">
        <v>32</v>
      </c>
      <c r="B35" s="21" t="s">
        <v>97</v>
      </c>
      <c r="C35" s="1" t="s">
        <v>98</v>
      </c>
      <c r="D35" s="23">
        <v>42094</v>
      </c>
      <c r="E35" s="30">
        <v>560</v>
      </c>
      <c r="F35" s="30">
        <v>280</v>
      </c>
      <c r="G35" s="30">
        <v>542</v>
      </c>
      <c r="H35" s="30">
        <v>650.4</v>
      </c>
      <c r="I35" s="24" t="s">
        <v>45</v>
      </c>
    </row>
    <row r="36" spans="1:11" x14ac:dyDescent="0.25">
      <c r="A36" s="14">
        <v>33</v>
      </c>
      <c r="B36" s="21" t="s">
        <v>99</v>
      </c>
      <c r="C36" s="1" t="s">
        <v>100</v>
      </c>
      <c r="D36" s="23">
        <v>42094</v>
      </c>
      <c r="E36" s="30">
        <v>560</v>
      </c>
      <c r="F36" s="30">
        <v>280</v>
      </c>
      <c r="G36" s="30">
        <v>542</v>
      </c>
      <c r="H36" s="30">
        <v>650.4</v>
      </c>
      <c r="I36" s="24" t="s">
        <v>45</v>
      </c>
    </row>
    <row r="37" spans="1:11" x14ac:dyDescent="0.25">
      <c r="A37" s="14">
        <v>34</v>
      </c>
      <c r="B37" s="21" t="s">
        <v>101</v>
      </c>
      <c r="C37" s="1" t="s">
        <v>102</v>
      </c>
      <c r="D37" s="23">
        <v>42094</v>
      </c>
      <c r="E37" s="30">
        <v>560</v>
      </c>
      <c r="F37" s="30">
        <v>280</v>
      </c>
      <c r="G37" s="30">
        <v>542</v>
      </c>
      <c r="H37" s="30">
        <v>650.4</v>
      </c>
      <c r="I37" s="24" t="s">
        <v>45</v>
      </c>
    </row>
    <row r="38" spans="1:11" x14ac:dyDescent="0.25">
      <c r="A38" s="14">
        <v>35</v>
      </c>
      <c r="B38" s="21" t="s">
        <v>103</v>
      </c>
      <c r="C38" s="1" t="s">
        <v>104</v>
      </c>
      <c r="D38" s="23">
        <v>42094</v>
      </c>
      <c r="E38" s="30">
        <v>560</v>
      </c>
      <c r="F38" s="30">
        <v>280</v>
      </c>
      <c r="G38" s="30">
        <v>542</v>
      </c>
      <c r="H38" s="30">
        <v>650.4</v>
      </c>
      <c r="I38" s="24" t="s">
        <v>45</v>
      </c>
    </row>
    <row r="39" spans="1:11" x14ac:dyDescent="0.25">
      <c r="A39" s="14">
        <v>36</v>
      </c>
      <c r="B39" s="21" t="s">
        <v>105</v>
      </c>
      <c r="C39" s="1" t="s">
        <v>106</v>
      </c>
      <c r="D39" s="23">
        <v>42094</v>
      </c>
      <c r="E39" s="30">
        <v>560</v>
      </c>
      <c r="F39" s="30">
        <v>280</v>
      </c>
      <c r="G39" s="30">
        <v>542</v>
      </c>
      <c r="H39" s="30">
        <v>650.4</v>
      </c>
      <c r="I39" s="24" t="s">
        <v>45</v>
      </c>
    </row>
    <row r="40" spans="1:11" x14ac:dyDescent="0.25">
      <c r="A40" s="14">
        <v>37</v>
      </c>
      <c r="B40" s="21" t="s">
        <v>107</v>
      </c>
      <c r="C40" s="1" t="s">
        <v>108</v>
      </c>
      <c r="D40" s="23">
        <v>39611</v>
      </c>
      <c r="E40" s="30">
        <v>430.38</v>
      </c>
      <c r="F40" s="30">
        <v>215.19</v>
      </c>
      <c r="G40" s="30">
        <v>107.24000000000001</v>
      </c>
      <c r="H40" s="30">
        <v>128.69</v>
      </c>
      <c r="I40" s="24" t="s">
        <v>45</v>
      </c>
    </row>
    <row r="41" spans="1:11" x14ac:dyDescent="0.25">
      <c r="A41" s="62" t="s">
        <v>32</v>
      </c>
      <c r="B41" s="63"/>
      <c r="C41" s="63"/>
      <c r="D41" s="64"/>
      <c r="E41" s="25">
        <f>SUM(E4:E40)</f>
        <v>98595.48000000001</v>
      </c>
      <c r="F41" s="25">
        <f t="shared" ref="F41:H41" si="0">SUM(F4:F40)</f>
        <v>2918.4900000000002</v>
      </c>
      <c r="G41" s="25">
        <f t="shared" si="0"/>
        <v>35089.460000000006</v>
      </c>
      <c r="H41" s="25">
        <f t="shared" si="0"/>
        <v>42107.35000000002</v>
      </c>
      <c r="I41" s="26"/>
    </row>
    <row r="42" spans="1:11" x14ac:dyDescent="0.25">
      <c r="A42" s="15"/>
      <c r="B42" s="15"/>
      <c r="C42" s="16"/>
      <c r="D42" s="15"/>
      <c r="E42" s="27"/>
      <c r="F42" s="27"/>
      <c r="G42" s="27"/>
      <c r="H42" s="27"/>
      <c r="I42" s="15"/>
    </row>
    <row r="43" spans="1:11" s="17" customFormat="1" ht="45" customHeight="1" x14ac:dyDescent="0.25">
      <c r="A43" s="65" t="s">
        <v>33</v>
      </c>
      <c r="B43" s="65"/>
      <c r="C43" s="65"/>
      <c r="D43" s="65"/>
      <c r="E43" s="65"/>
      <c r="F43" s="65"/>
      <c r="G43" s="65"/>
      <c r="H43" s="65"/>
      <c r="I43" s="65"/>
    </row>
    <row r="44" spans="1:11" x14ac:dyDescent="0.25">
      <c r="A44" s="15"/>
      <c r="B44" s="15"/>
      <c r="C44" s="16"/>
      <c r="D44" s="15"/>
      <c r="E44" s="27"/>
      <c r="F44" s="27"/>
      <c r="G44" s="27"/>
      <c r="H44" s="27"/>
      <c r="I44" s="15"/>
    </row>
    <row r="45" spans="1:11" s="3" customFormat="1" ht="15" customHeight="1" x14ac:dyDescent="0.25">
      <c r="A45" s="59" t="s">
        <v>117</v>
      </c>
      <c r="B45" s="59"/>
      <c r="C45" s="59"/>
      <c r="D45" s="4"/>
      <c r="E45" s="4"/>
      <c r="F45" s="4"/>
      <c r="G45" s="4"/>
      <c r="H45" s="7" t="s">
        <v>118</v>
      </c>
      <c r="I45" s="4"/>
      <c r="J45" s="4"/>
      <c r="K45" s="4"/>
    </row>
    <row r="46" spans="1:11" s="3" customFormat="1" ht="15" customHeight="1" x14ac:dyDescent="0.25">
      <c r="A46" s="59" t="s">
        <v>28</v>
      </c>
      <c r="B46" s="59"/>
      <c r="C46" s="59"/>
      <c r="D46" s="4"/>
      <c r="E46" s="4"/>
      <c r="F46" s="4"/>
      <c r="G46" s="4"/>
      <c r="H46" s="4"/>
      <c r="I46" s="4"/>
      <c r="J46" s="4"/>
      <c r="K46" s="4"/>
    </row>
  </sheetData>
  <mergeCells count="6">
    <mergeCell ref="A45:C45"/>
    <mergeCell ref="A46:C46"/>
    <mergeCell ref="G1:I1"/>
    <mergeCell ref="A2:I2"/>
    <mergeCell ref="A41:D41"/>
    <mergeCell ref="A43:I43"/>
  </mergeCells>
  <pageMargins left="0.2" right="0.43" top="0.74803149606299213" bottom="0.74803149606299213" header="0.31496062992125984" footer="0.31496062992125984"/>
  <pageSetup paperSize="9" scale="5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5</vt:i4>
      </vt:variant>
      <vt:variant>
        <vt:lpstr>Іменовані діапазони</vt:lpstr>
      </vt:variant>
      <vt:variant>
        <vt:i4>1</vt:i4>
      </vt:variant>
    </vt:vector>
  </HeadingPairs>
  <TitlesOfParts>
    <vt:vector size="6" baseType="lpstr">
      <vt:lpstr>ПублПасп</vt:lpstr>
      <vt:lpstr>5.2</vt:lpstr>
      <vt:lpstr>5.3</vt:lpstr>
      <vt:lpstr>5.4</vt:lpstr>
      <vt:lpstr>ОСНОВНІ ЗАСОБИ (ТМЦ)</vt:lpstr>
      <vt:lpstr>'ОСНОВНІ ЗАСОБИ (ТМЦ)'!Область_друку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Klimentiev</cp:lastModifiedBy>
  <cp:lastPrinted>2017-08-12T17:58:47Z</cp:lastPrinted>
  <dcterms:created xsi:type="dcterms:W3CDTF">2015-10-12T12:03:25Z</dcterms:created>
  <dcterms:modified xsi:type="dcterms:W3CDTF">2017-09-05T08:36:19Z</dcterms:modified>
</cp:coreProperties>
</file>