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ПублПасп" sheetId="1" r:id="rId1"/>
    <sheet name="5.2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<sst xmlns="http://schemas.openxmlformats.org/spreadsheetml/2006/main" count="66" uniqueCount="45">
  <si>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</si>
  <si>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</si>
  <si>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</si>
  <si>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</si>
  <si>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</si>
  <si>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</si>
  <si>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</si>
  <si>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</si>
  <si>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</si>
  <si>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</si>
  <si>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</si>
  <si>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</si>
  <si>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</si>
  <si>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</si>
  <si>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</si>
  <si>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</si>
  <si>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</si>
  <si>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</si>
  <si>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</si>
  <si>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</si>
  <si>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ПАТ"УКРГАЗПРОМБАНК"</t>
  </si>
  <si>
    <t>комерційна нерухомість</t>
  </si>
  <si>
    <t>відсутні</t>
  </si>
  <si>
    <t>ні</t>
  </si>
  <si>
    <t>нерухомість господарського призначення</t>
  </si>
  <si>
    <t>Одеська обл, м.Іллічівськ, вул. 1 Травня, № 19/292-Н</t>
  </si>
  <si>
    <t>1.7. Наявність земельної ділянки</t>
  </si>
  <si>
    <t>оснащено</t>
  </si>
  <si>
    <t>2. ГРАФІЧНІ МАТЕРІАЛИ</t>
  </si>
  <si>
    <t>2.1. Фотофіксація</t>
  </si>
  <si>
    <t>перейти за посиланням</t>
  </si>
  <si>
    <t>2.2. Ситуаційний план</t>
  </si>
  <si>
    <t>2.3. Тощо</t>
  </si>
  <si>
    <t>Нежитлове вбудоване приміщення загальною площею 86,3 м.кв. за адресою: Одеська обл, м.Іллічівськ, вул. 1 Травня, № 19/292-Н</t>
  </si>
  <si>
    <t>Інформація щодо незалежної оцінки:</t>
  </si>
  <si>
    <t>Назва оцінювача (СОД)</t>
  </si>
  <si>
    <t>ТОВ «Е.Р.С.Т.Е.»</t>
  </si>
  <si>
    <t>Сертифікат №</t>
  </si>
  <si>
    <t xml:space="preserve"> Сертифікат суб’єкта оціночної діяльності №16812/14 від 12.08.2014</t>
  </si>
  <si>
    <t>Дата оцінки</t>
  </si>
  <si>
    <t>Оціночна вартість, грн.</t>
  </si>
  <si>
    <t>не відбувся</t>
  </si>
  <si>
    <t>-</t>
  </si>
  <si>
    <t>ТОВ "Центр з реалізації проблемних активів"</t>
  </si>
  <si>
    <t xml:space="preserve">https://prozorro.sale/ 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</si>
</sst>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_-* #,##0_₴_-;\-* #,##0_₴_-;_-* &quot;-&quot;??_₴_-;_-@_-"/>
    <numFmt numFmtId="173" formatCode="_-* #,##0.0_₴_-;\-* #,##0.0_₴_-;_-* &quot;-&quot;??_₴_-;_-@_-"/>
    <numFmt numFmtId="174" formatCode="0.0"/>
    <numFmt numFmtId="175" formatCode="[$-422]d\ mmmm\ yyyy&quot; р.&quot;"/>
    <numFmt numFmtId="176" formatCode="dd\.mm\.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u val="single"/>
      <sz val="12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3"/>
      <name val="Times New Roman"/>
      <family val="1"/>
    </font>
    <font>
      <u val="single"/>
      <sz val="12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1" xfId="0" applyFont="1" applyBorder="1" applyAlignment="1">
      <alignment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5" fillId="0" borderId="10" xfId="0" applyFont="1" applyFill="1" applyBorder="1" applyAlignment="1" applyProtection="1">
      <alignment horizontal="left" vertical="center"/>
      <protection/>
    </xf>
    <xf numFmtId="14" fontId="47" fillId="0" borderId="14" xfId="0" applyNumberFormat="1" applyFont="1" applyBorder="1" applyAlignment="1" applyProtection="1">
      <alignment horizontal="center" vertic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wrapText="1"/>
      <protection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14" fontId="44" fillId="0" borderId="10" xfId="0" applyNumberFormat="1" applyFont="1" applyBorder="1" applyAlignment="1">
      <alignment/>
    </xf>
    <xf numFmtId="172" fontId="44" fillId="0" borderId="10" xfId="61" applyNumberFormat="1" applyFont="1" applyBorder="1" applyAlignment="1">
      <alignment/>
    </xf>
    <xf numFmtId="9" fontId="44" fillId="0" borderId="10" xfId="41" applyFont="1" applyBorder="1" applyAlignment="1">
      <alignment/>
    </xf>
    <xf numFmtId="9" fontId="44" fillId="0" borderId="10" xfId="41" applyFont="1" applyBorder="1" applyAlignment="1">
      <alignment horizontal="center"/>
    </xf>
    <xf numFmtId="172" fontId="44" fillId="0" borderId="10" xfId="61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5" fillId="33" borderId="17" xfId="0" applyFont="1" applyFill="1" applyBorder="1" applyAlignment="1" applyProtection="1">
      <alignment horizontal="center"/>
      <protection/>
    </xf>
    <xf numFmtId="0" fontId="45" fillId="33" borderId="18" xfId="0" applyFont="1" applyFill="1" applyBorder="1" applyAlignment="1" applyProtection="1">
      <alignment horizontal="center"/>
      <protection/>
    </xf>
    <xf numFmtId="14" fontId="48" fillId="0" borderId="14" xfId="43" applyNumberFormat="1" applyFont="1" applyFill="1" applyBorder="1" applyAlignment="1" applyProtection="1">
      <alignment horizontal="center" vertical="center"/>
      <protection/>
    </xf>
    <xf numFmtId="14" fontId="48" fillId="0" borderId="19" xfId="43" applyNumberFormat="1" applyFont="1" applyFill="1" applyBorder="1" applyAlignment="1" applyProtection="1">
      <alignment horizontal="center" vertical="center"/>
      <protection/>
    </xf>
    <xf numFmtId="14" fontId="48" fillId="0" borderId="20" xfId="43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14" fontId="44" fillId="0" borderId="17" xfId="0" applyNumberFormat="1" applyFont="1" applyFill="1" applyBorder="1" applyAlignment="1">
      <alignment horizontal="center"/>
    </xf>
    <xf numFmtId="4" fontId="44" fillId="0" borderId="17" xfId="0" applyNumberFormat="1" applyFont="1" applyFill="1" applyBorder="1" applyAlignment="1">
      <alignment horizontal="center"/>
    </xf>
    <xf numFmtId="4" fontId="44" fillId="0" borderId="21" xfId="0" applyNumberFormat="1" applyFont="1" applyFill="1" applyBorder="1" applyAlignment="1">
      <alignment horizontal="center"/>
    </xf>
    <xf numFmtId="4" fontId="44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43" applyFont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3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4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9</xdr:col>
      <xdr:colOff>581025</xdr:colOff>
      <xdr:row>41</xdr:row>
      <xdr:rowOff>47625</xdr:rowOff>
    </xdr:to>
    <xdr:pic>
      <xdr:nvPicPr>
        <xdr:cNvPr id="1" name="Рисунок 2" descr="Іллічівськ_ 1 травня_19_29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60674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</xdr:row>
      <xdr:rowOff>152400</xdr:rowOff>
    </xdr:from>
    <xdr:to>
      <xdr:col>10</xdr:col>
      <xdr:colOff>123825</xdr:colOff>
      <xdr:row>42</xdr:row>
      <xdr:rowOff>9525</xdr:rowOff>
    </xdr:to>
    <xdr:pic>
      <xdr:nvPicPr>
        <xdr:cNvPr id="2" name="Рисунок 2" descr="Іллічівськ_ 1 травня_19_29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42925"/>
          <a:ext cx="60674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rozorro.sale/" TargetMode="External" /><Relationship Id="rId2" Type="http://schemas.openxmlformats.org/officeDocument/2006/relationships/hyperlink" Target="https://prozorro.sal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zoomScale="90" zoomScaleNormal="90" zoomScalePageLayoutView="0" workbookViewId="0" topLeftCell="A1">
      <selection activeCell="B25" sqref="B25"/>
    </sheetView>
  </sheetViews>
  <sheetFormatPr defaultColWidth="9.140625" defaultRowHeight="15"/>
  <cols>
    <col min="1" max="1" width="1.1484375" style="4" customWidth="1"/>
    <col min="2" max="2" width="38.140625" style="4" customWidth="1"/>
    <col min="3" max="3" width="44.00390625" style="4" customWidth="1"/>
    <col min="4" max="16384" width="9.140625" style="4" customWidth="1"/>
  </cols>
  <sheetData>
    <row r="1" ht="10.5" customHeight="1"/>
    <row r="2" spans="1:4" ht="8.25" customHeight="1">
      <c r="A2" s="5"/>
      <c r="B2" s="6"/>
      <c r="C2" s="7"/>
      <c r="D2" s="8"/>
    </row>
    <row r="3" spans="1:4" ht="36.75" customHeight="1">
      <c r="A3" s="5"/>
      <c r="B3" s="26" t="s">
        <v>9</v>
      </c>
      <c r="C3" s="27"/>
      <c r="D3" s="8"/>
    </row>
    <row r="4" spans="1:4" ht="15.75">
      <c r="A4" s="5"/>
      <c r="B4" s="9" t="s">
        <v>11</v>
      </c>
      <c r="C4" s="10" t="s">
        <v>20</v>
      </c>
      <c r="D4" s="8"/>
    </row>
    <row r="5" spans="1:4" ht="15.75">
      <c r="A5" s="5"/>
      <c r="B5" s="28" t="s">
        <v>12</v>
      </c>
      <c r="C5" s="29"/>
      <c r="D5" s="8"/>
    </row>
    <row r="6" spans="1:3" ht="60.75" customHeight="1">
      <c r="A6" s="5"/>
      <c r="B6" s="9" t="s">
        <v>13</v>
      </c>
      <c r="C6" s="11" t="s">
        <v>33</v>
      </c>
    </row>
    <row r="7" spans="1:3" ht="18.75" customHeight="1">
      <c r="A7" s="5"/>
      <c r="B7" s="12" t="s">
        <v>14</v>
      </c>
      <c r="C7" s="13" t="s">
        <v>21</v>
      </c>
    </row>
    <row r="8" spans="1:3" ht="15.75">
      <c r="A8" s="5"/>
      <c r="B8" s="12" t="s">
        <v>15</v>
      </c>
      <c r="C8" s="13" t="s">
        <v>24</v>
      </c>
    </row>
    <row r="9" spans="1:3" ht="31.5">
      <c r="A9" s="5"/>
      <c r="B9" s="12" t="s">
        <v>16</v>
      </c>
      <c r="C9" s="11" t="s">
        <v>25</v>
      </c>
    </row>
    <row r="10" spans="1:3" ht="14.25" customHeight="1">
      <c r="A10" s="5"/>
      <c r="B10" s="12" t="s">
        <v>17</v>
      </c>
      <c r="C10" s="13">
        <v>86.3</v>
      </c>
    </row>
    <row r="11" spans="1:3" ht="18" customHeight="1">
      <c r="A11" s="5"/>
      <c r="B11" s="12" t="s">
        <v>18</v>
      </c>
      <c r="C11" s="13" t="s">
        <v>22</v>
      </c>
    </row>
    <row r="12" spans="1:3" ht="15.75">
      <c r="A12" s="5"/>
      <c r="B12" s="14" t="s">
        <v>26</v>
      </c>
      <c r="C12" s="13" t="s">
        <v>23</v>
      </c>
    </row>
    <row r="13" spans="1:3" ht="31.5">
      <c r="A13" s="5"/>
      <c r="B13" s="12" t="s">
        <v>19</v>
      </c>
      <c r="C13" s="13" t="s">
        <v>27</v>
      </c>
    </row>
    <row r="14" spans="1:3" ht="15" customHeight="1">
      <c r="A14" s="5"/>
      <c r="B14" s="28" t="s">
        <v>28</v>
      </c>
      <c r="C14" s="29"/>
    </row>
    <row r="15" spans="1:3" ht="15" customHeight="1">
      <c r="A15" s="5"/>
      <c r="B15" s="3" t="s">
        <v>29</v>
      </c>
      <c r="C15" s="30" t="s">
        <v>30</v>
      </c>
    </row>
    <row r="16" spans="1:3" ht="15.75">
      <c r="A16" s="5"/>
      <c r="B16" s="3" t="s">
        <v>31</v>
      </c>
      <c r="C16" s="31"/>
    </row>
    <row r="17" spans="1:3" ht="15" customHeight="1">
      <c r="A17" s="5"/>
      <c r="B17" s="3" t="s">
        <v>32</v>
      </c>
      <c r="C17" s="32"/>
    </row>
    <row r="18" ht="15.75">
      <c r="A18" s="15"/>
    </row>
    <row r="19" spans="1:3" ht="15.75">
      <c r="A19" s="15"/>
      <c r="B19" s="16"/>
      <c r="C19" s="16"/>
    </row>
    <row r="23" ht="15.75">
      <c r="C23" s="17"/>
    </row>
  </sheetData>
  <sheetProtection/>
  <mergeCells count="4">
    <mergeCell ref="B3:C3"/>
    <mergeCell ref="B14:C14"/>
    <mergeCell ref="B5:C5"/>
    <mergeCell ref="C15:C17"/>
  </mergeCells>
  <hyperlinks>
    <hyperlink ref="C15:C17" location="'5.2'!A1" display="перейти за посиланням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"/>
  <sheetViews>
    <sheetView zoomScalePageLayoutView="0" workbookViewId="0" topLeftCell="A4">
      <selection activeCell="A3" sqref="A3"/>
    </sheetView>
  </sheetViews>
  <sheetFormatPr defaultColWidth="9.140625" defaultRowHeight="15"/>
  <sheetData>
    <row r="1" spans="1:13" ht="15.75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</sheetData>
  <sheetProtection/>
  <mergeCells count="1">
    <mergeCell ref="A1:M1"/>
  </mergeCells>
  <printOptions/>
  <pageMargins left="0.7" right="0.7" top="0.75" bottom="0.75" header="0.3" footer="0.3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9.140625" style="18" customWidth="1"/>
    <col min="2" max="2" width="22.140625" style="18" customWidth="1"/>
    <col min="3" max="3" width="25.140625" style="18" customWidth="1"/>
    <col min="4" max="4" width="38.28125" style="18" customWidth="1"/>
    <col min="5" max="5" width="22.28125" style="18" customWidth="1"/>
    <col min="6" max="6" width="31.7109375" style="18" customWidth="1"/>
    <col min="7" max="16384" width="9.140625" style="18" customWidth="1"/>
  </cols>
  <sheetData>
    <row r="1" spans="1:6" ht="15">
      <c r="A1" s="36" t="s">
        <v>34</v>
      </c>
      <c r="B1" s="36"/>
      <c r="C1" s="36"/>
      <c r="D1" s="36"/>
      <c r="E1" s="36"/>
      <c r="F1" s="36"/>
    </row>
    <row r="2" spans="1:6" ht="15">
      <c r="A2" s="19" t="s">
        <v>35</v>
      </c>
      <c r="B2" s="19"/>
      <c r="C2" s="37" t="s">
        <v>36</v>
      </c>
      <c r="D2" s="38"/>
      <c r="E2" s="38"/>
      <c r="F2" s="39"/>
    </row>
    <row r="3" spans="1:6" ht="15">
      <c r="A3" s="40" t="s">
        <v>37</v>
      </c>
      <c r="B3" s="41"/>
      <c r="C3" s="37" t="s">
        <v>38</v>
      </c>
      <c r="D3" s="38"/>
      <c r="E3" s="38"/>
      <c r="F3" s="39"/>
    </row>
    <row r="4" spans="1:6" ht="15">
      <c r="A4" s="19" t="s">
        <v>39</v>
      </c>
      <c r="B4" s="19"/>
      <c r="C4" s="42">
        <v>42373</v>
      </c>
      <c r="D4" s="38"/>
      <c r="E4" s="38"/>
      <c r="F4" s="39"/>
    </row>
    <row r="5" spans="1:6" ht="15">
      <c r="A5" s="19" t="s">
        <v>40</v>
      </c>
      <c r="B5" s="19"/>
      <c r="C5" s="43">
        <v>414300</v>
      </c>
      <c r="D5" s="44"/>
      <c r="E5" s="44"/>
      <c r="F5" s="45"/>
    </row>
    <row r="7" spans="1:6" ht="15">
      <c r="A7" s="35" t="s">
        <v>10</v>
      </c>
      <c r="B7" s="35"/>
      <c r="C7" s="35"/>
      <c r="D7" s="35"/>
      <c r="E7" s="35"/>
      <c r="F7" s="35"/>
    </row>
    <row r="8" spans="1:6" ht="15">
      <c r="A8" s="2" t="s">
        <v>2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0</v>
      </c>
    </row>
    <row r="9" spans="1:6" ht="30">
      <c r="A9" s="2">
        <v>1</v>
      </c>
      <c r="B9" s="20">
        <v>42643</v>
      </c>
      <c r="C9" s="21">
        <f>C5</f>
        <v>414300</v>
      </c>
      <c r="D9" s="23" t="s">
        <v>41</v>
      </c>
      <c r="E9" s="24" t="s">
        <v>42</v>
      </c>
      <c r="F9" s="25" t="s">
        <v>43</v>
      </c>
    </row>
    <row r="10" spans="1:6" ht="30">
      <c r="A10" s="2">
        <v>2</v>
      </c>
      <c r="B10" s="20">
        <v>42668</v>
      </c>
      <c r="C10" s="21">
        <f>C9*0.9</f>
        <v>372870</v>
      </c>
      <c r="D10" s="23" t="s">
        <v>41</v>
      </c>
      <c r="E10" s="24" t="s">
        <v>42</v>
      </c>
      <c r="F10" s="25" t="s">
        <v>43</v>
      </c>
    </row>
    <row r="11" spans="1:6" ht="30">
      <c r="A11" s="2">
        <v>3</v>
      </c>
      <c r="B11" s="20">
        <v>42689</v>
      </c>
      <c r="C11" s="21">
        <f>C9*0.8</f>
        <v>331440</v>
      </c>
      <c r="D11" s="23" t="s">
        <v>41</v>
      </c>
      <c r="E11" s="24" t="s">
        <v>42</v>
      </c>
      <c r="F11" s="25" t="s">
        <v>43</v>
      </c>
    </row>
    <row r="12" spans="1:6" ht="30">
      <c r="A12" s="2">
        <v>4</v>
      </c>
      <c r="B12" s="20">
        <v>42709</v>
      </c>
      <c r="C12" s="21">
        <f>C9*0.7</f>
        <v>290010</v>
      </c>
      <c r="D12" s="23" t="s">
        <v>41</v>
      </c>
      <c r="E12" s="24" t="s">
        <v>42</v>
      </c>
      <c r="F12" s="25" t="s">
        <v>43</v>
      </c>
    </row>
    <row r="13" spans="1:6" ht="15">
      <c r="A13" s="2">
        <v>5</v>
      </c>
      <c r="B13" s="20">
        <v>42804</v>
      </c>
      <c r="C13" s="21">
        <f>C12*0.9</f>
        <v>261009</v>
      </c>
      <c r="D13" s="23" t="s">
        <v>41</v>
      </c>
      <c r="E13" s="24" t="s">
        <v>42</v>
      </c>
      <c r="F13" s="47" t="s">
        <v>44</v>
      </c>
    </row>
    <row r="14" spans="1:6" ht="15">
      <c r="A14" s="2">
        <v>6</v>
      </c>
      <c r="B14" s="20">
        <v>42818</v>
      </c>
      <c r="C14" s="21">
        <f>C13*0.9</f>
        <v>234908.1</v>
      </c>
      <c r="D14" s="23" t="s">
        <v>41</v>
      </c>
      <c r="E14" s="24" t="s">
        <v>42</v>
      </c>
      <c r="F14" s="47" t="s">
        <v>44</v>
      </c>
    </row>
    <row r="15" spans="1:6" ht="15">
      <c r="A15" s="2">
        <v>7</v>
      </c>
      <c r="B15" s="20">
        <v>42836</v>
      </c>
      <c r="C15" s="21">
        <f>C13*0.8</f>
        <v>208807.2</v>
      </c>
      <c r="D15" s="23" t="s">
        <v>41</v>
      </c>
      <c r="E15" s="24" t="s">
        <v>42</v>
      </c>
      <c r="F15" s="47" t="s">
        <v>44</v>
      </c>
    </row>
    <row r="16" spans="1:6" ht="15">
      <c r="A16" s="2">
        <v>8</v>
      </c>
      <c r="B16" s="20">
        <v>42852</v>
      </c>
      <c r="C16" s="21">
        <f>C13*0.7</f>
        <v>182706.3</v>
      </c>
      <c r="D16" s="23" t="s">
        <v>41</v>
      </c>
      <c r="E16" s="24" t="s">
        <v>42</v>
      </c>
      <c r="F16" s="47" t="s">
        <v>44</v>
      </c>
    </row>
    <row r="17" spans="1:6" ht="15">
      <c r="A17" s="2"/>
      <c r="B17" s="20"/>
      <c r="C17" s="21"/>
      <c r="D17" s="22"/>
      <c r="E17" s="21"/>
      <c r="F17" s="2"/>
    </row>
    <row r="18" spans="1:6" ht="15">
      <c r="A18" s="2"/>
      <c r="B18" s="20"/>
      <c r="C18" s="21"/>
      <c r="D18" s="22"/>
      <c r="E18" s="21"/>
      <c r="F18" s="2"/>
    </row>
    <row r="19" spans="1:6" ht="15">
      <c r="A19" s="2"/>
      <c r="B19" s="20"/>
      <c r="C19" s="21"/>
      <c r="D19" s="22"/>
      <c r="E19" s="21"/>
      <c r="F19" s="2"/>
    </row>
    <row r="20" spans="1:6" ht="15">
      <c r="A20" s="2"/>
      <c r="B20" s="20"/>
      <c r="C20" s="21"/>
      <c r="D20" s="22"/>
      <c r="E20" s="21"/>
      <c r="F20" s="2"/>
    </row>
    <row r="21" spans="1:6" ht="15">
      <c r="A21" s="2"/>
      <c r="B21" s="20"/>
      <c r="C21" s="21"/>
      <c r="D21" s="22"/>
      <c r="E21" s="21"/>
      <c r="F21" s="2"/>
    </row>
    <row r="22" spans="1:6" ht="15">
      <c r="A22" s="2"/>
      <c r="B22" s="20"/>
      <c r="C22" s="21"/>
      <c r="D22" s="22"/>
      <c r="E22" s="21"/>
      <c r="F22" s="2"/>
    </row>
    <row r="23" spans="1:6" ht="15">
      <c r="A23" s="2"/>
      <c r="B23" s="20"/>
      <c r="C23" s="21"/>
      <c r="D23" s="22"/>
      <c r="E23" s="21"/>
      <c r="F23" s="2"/>
    </row>
  </sheetData>
  <sheetProtection/>
  <mergeCells count="7">
    <mergeCell ref="A7:F7"/>
    <mergeCell ref="A1:F1"/>
    <mergeCell ref="C2:F2"/>
    <mergeCell ref="A3:B3"/>
    <mergeCell ref="C3:F3"/>
    <mergeCell ref="C4:F4"/>
    <mergeCell ref="C5:F5"/>
  </mergeCells>
  <hyperlinks>
    <hyperlink ref="F13" r:id="rId1" display="https://prozorro.sale/ "/>
    <hyperlink ref="F14:F16" r:id="rId2" display="https://prozorro.sale/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46" t="s">
        <v>7</v>
      </c>
      <c r="B1" s="46"/>
    </row>
    <row r="2" spans="1:2" ht="15">
      <c r="A2" s="1" t="s">
        <v>2</v>
      </c>
      <c r="B2" s="1" t="s">
        <v>8</v>
      </c>
    </row>
    <row r="3" spans="1:2" ht="15">
      <c r="A3" s="1"/>
      <c r="B3" s="1"/>
    </row>
    <row r="4" spans="1:2" ht="15">
      <c r="A4" s="1"/>
      <c r="B4" s="1"/>
    </row>
    <row r="5" spans="1:2" ht="15">
      <c r="A5" s="1"/>
      <c r="B5" s="1"/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Klimentiev</cp:lastModifiedBy>
  <cp:lastPrinted>2016-04-12T11:16:22Z</cp:lastPrinted>
  <dcterms:created xsi:type="dcterms:W3CDTF">2015-10-12T12:03:25Z</dcterms:created>
  <dcterms:modified xsi:type="dcterms:W3CDTF">2017-06-16T13:32:51Z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