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45" yWindow="225" windowWidth="19320" windowHeight="9075"/>
  </bookViews>
  <sheets>
    <sheet name="Публічний паспорт" sheetId="11" r:id="rId1"/>
    <sheet name="Перелік" sheetId="12" r:id="rId2"/>
    <sheet name="Торги" sheetId="13" r:id="rId3"/>
  </sheets>
  <definedNames>
    <definedName name="_xlnm._FilterDatabase" localSheetId="1" hidden="1">Перелік!$A$6:$F$7</definedName>
    <definedName name="_xlnm._FilterDatabase" localSheetId="2" hidden="1">Торги!$A$3:$AO$18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calcChain.xml><?xml version="1.0" encoding="utf-8"?>
<calcChain xmlns="http://schemas.openxmlformats.org/spreadsheetml/2006/main">
  <c r="F6" i="12"/>
  <c r="E6"/>
</calcChain>
</file>

<file path=xl/sharedStrings.xml><?xml version="1.0" encoding="utf-8"?>
<sst xmlns="http://schemas.openxmlformats.org/spreadsheetml/2006/main" count="278" uniqueCount="74">
  <si>
    <t>1.2. Адреса місця розташування</t>
  </si>
  <si>
    <r>
      <rPr>
        <b/>
        <sz val="11"/>
        <color theme="1"/>
        <rFont val="Times New Roman"/>
        <family val="1"/>
        <charset val="204"/>
      </rPr>
      <t>1.1. Назва активу:</t>
    </r>
    <r>
      <rPr>
        <sz val="11"/>
        <color theme="1"/>
        <rFont val="Times New Roman"/>
        <family val="1"/>
        <charset val="204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</si>
  <si>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</si>
  <si>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  <charset val="204"/>
      </rPr>
      <t xml:space="preserve">Комплектність </t>
    </r>
    <r>
      <rPr>
        <sz val="11"/>
        <rFont val="Times New Roman"/>
        <family val="1"/>
        <charset val="204"/>
      </rPr>
      <t xml:space="preserve">
(лінія, одиниця)</t>
    </r>
  </si>
  <si>
    <t>1.3. Рік виготовлення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</si>
  <si>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</si>
  <si>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</si>
  <si>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</si>
  <si>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</si>
  <si>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Назва банку</t>
  </si>
  <si>
    <t>1. Характеристика майна</t>
  </si>
  <si>
    <t>3. Цінові характеристики</t>
  </si>
  <si>
    <t xml:space="preserve"> ПУБЛІЧНИЙ ПАСПОРТ АКТИВУ
Обладнання/устаткування</t>
  </si>
  <si>
    <t>Основні засоби</t>
  </si>
  <si>
    <t>наявне</t>
  </si>
  <si>
    <t>задовільний</t>
  </si>
  <si>
    <t>№ лоту з/п</t>
  </si>
  <si>
    <t>№ з/п</t>
  </si>
  <si>
    <t>Найменування активу</t>
  </si>
  <si>
    <t>Введення в експл.</t>
  </si>
  <si>
    <t>Кіль-кість</t>
  </si>
  <si>
    <t>-</t>
  </si>
  <si>
    <t>РАЗОМ</t>
  </si>
  <si>
    <t>Ціна,  з урахуванням ПДВ, грн.</t>
  </si>
  <si>
    <t>ПАТ "КБ "АКТИВ-БАНК"</t>
  </si>
  <si>
    <t>Перелік активів ПАТ "КБ "АКТИВ-БАНК" (основні засоби),
що підлягають продажу на відкритих торгах (аукціоні)</t>
  </si>
  <si>
    <t>комплект</t>
  </si>
  <si>
    <t>використовується</t>
  </si>
  <si>
    <t>29.12.2002</t>
  </si>
  <si>
    <t>10.12.2003</t>
  </si>
  <si>
    <t>м. Київ, пр-т 40-річчя Жовтня,93</t>
  </si>
  <si>
    <t>2003-2013рр.</t>
  </si>
  <si>
    <t>Пожежна сигналізація</t>
  </si>
  <si>
    <t>Столб з ліхтарем</t>
  </si>
  <si>
    <t>Охоронна сигналізація</t>
  </si>
  <si>
    <t>28.03.2014</t>
  </si>
  <si>
    <t>Захисна рулона решітка</t>
  </si>
  <si>
    <t>15.11.2004</t>
  </si>
  <si>
    <t>Система охоронного відеос</t>
  </si>
  <si>
    <t>25.03.2003</t>
  </si>
  <si>
    <t>13.12.2007</t>
  </si>
  <si>
    <t>Охоронно-тривожна сигналі</t>
  </si>
  <si>
    <t>29.04.2013</t>
  </si>
  <si>
    <t>28.11.2008</t>
  </si>
  <si>
    <t>26.12.2002</t>
  </si>
  <si>
    <t>ОП та тривож.сигналізація</t>
  </si>
  <si>
    <t>27.03.2003</t>
  </si>
  <si>
    <t>22.08.2007</t>
  </si>
  <si>
    <t>Вхідна група</t>
  </si>
  <si>
    <t>08.05.2008</t>
  </si>
  <si>
    <t>31.10.2013</t>
  </si>
  <si>
    <t>17.04.2007</t>
  </si>
  <si>
    <t>система охорони та пожежна сигналізація, стовб ліхтарний, вхідна група</t>
  </si>
  <si>
    <t>3.1. Початкова вартість реалізації, грн.</t>
  </si>
  <si>
    <t>Інв. Номер</t>
  </si>
  <si>
    <t>Назва об'єкту</t>
  </si>
  <si>
    <t>Початкова ціна продажу без ПДВ</t>
  </si>
  <si>
    <t>Початкова ціна продажу з ПДВ</t>
  </si>
  <si>
    <t>ТБ "Електронні торги України"</t>
  </si>
  <si>
    <t>ТОВ «Професіонал»</t>
  </si>
  <si>
    <t>Аукціон 1</t>
  </si>
  <si>
    <t>Аукціон 2</t>
  </si>
  <si>
    <t>Аукціон 3</t>
  </si>
  <si>
    <t>Аукціон 4</t>
  </si>
  <si>
    <t>Аукціон 5</t>
  </si>
  <si>
    <t>Аукціон 6</t>
  </si>
  <si>
    <t>Аукціон 7</t>
  </si>
  <si>
    <t>Аукціон 8</t>
  </si>
  <si>
    <t>Аукціон 9</t>
  </si>
  <si>
    <t>Назва біржі</t>
  </si>
  <si>
    <t>Дата</t>
  </si>
  <si>
    <t>Початкова ціна продажу</t>
  </si>
  <si>
    <t>Відсоток пони-ження поч. ціни</t>
  </si>
  <si>
    <t>ТОВ "УКГ МОНІТОРИНГ"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</si>
</sst>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3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8" fillId="0" borderId="1" xfId="0" applyNumberFormat="1" applyFont="1" applyBorder="1"/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7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0" fillId="3" borderId="1" xfId="2" applyFont="1" applyFill="1" applyBorder="1" applyAlignment="1">
      <alignment horizontal="center" vertical="top" wrapText="1"/>
    </xf>
    <xf numFmtId="3" fontId="10" fillId="3" borderId="1" xfId="2" applyNumberFormat="1" applyFont="1" applyFill="1" applyBorder="1" applyAlignment="1">
      <alignment horizontal="center" vertical="top" wrapText="1"/>
    </xf>
    <xf numFmtId="4" fontId="10" fillId="3" borderId="1" xfId="2" applyNumberFormat="1" applyFont="1" applyFill="1" applyBorder="1" applyAlignment="1">
      <alignment horizontal="right" vertical="top" wrapText="1"/>
    </xf>
    <xf numFmtId="0" fontId="12" fillId="0" borderId="0" xfId="2" applyFont="1" applyAlignment="1">
      <alignment vertical="top" wrapText="1"/>
    </xf>
    <xf numFmtId="0" fontId="7" fillId="0" borderId="0" xfId="2" applyFont="1" applyAlignment="1">
      <alignment horizontal="center" vertical="top"/>
    </xf>
    <xf numFmtId="1" fontId="7" fillId="0" borderId="0" xfId="2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0" fillId="3" borderId="1" xfId="2" applyFont="1" applyFill="1" applyBorder="1" applyAlignment="1">
      <alignment horizontal="center" vertical="top" wrapText="1"/>
    </xf>
    <xf numFmtId="1" fontId="0" fillId="0" borderId="1" xfId="0" applyNumberFormat="1" applyFont="1" applyFill="1" applyBorder="1"/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 applyAlignment="1">
      <alignment vertical="center"/>
    </xf>
    <xf numFmtId="1" fontId="0" fillId="0" borderId="2" xfId="0" applyNumberFormat="1" applyFont="1" applyFill="1" applyBorder="1"/>
    <xf numFmtId="14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Fill="1" applyBorder="1"/>
    <xf numFmtId="14" fontId="0" fillId="0" borderId="1" xfId="0" applyNumberFormat="1" applyFill="1" applyBorder="1"/>
    <xf numFmtId="4" fontId="16" fillId="2" borderId="11" xfId="0" applyNumberFormat="1" applyFont="1" applyFill="1" applyBorder="1" applyAlignment="1">
      <alignment horizontal="center" vertical="center" wrapText="1"/>
    </xf>
    <xf numFmtId="14" fontId="16" fillId="2" borderId="11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textRotation="90" wrapText="1"/>
    </xf>
    <xf numFmtId="9" fontId="16" fillId="2" borderId="11" xfId="0" applyNumberFormat="1" applyFont="1" applyFill="1" applyBorder="1" applyAlignment="1">
      <alignment horizontal="center" vertical="center" textRotation="90" wrapText="1"/>
    </xf>
    <xf numFmtId="1" fontId="0" fillId="0" borderId="1" xfId="0" applyNumberFormat="1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1" fontId="0" fillId="0" borderId="12" xfId="0" applyNumberFormat="1" applyFont="1" applyFill="1" applyBorder="1"/>
    <xf numFmtId="1" fontId="0" fillId="0" borderId="13" xfId="0" applyNumberFormat="1" applyFont="1" applyFill="1" applyBorder="1"/>
    <xf numFmtId="0" fontId="0" fillId="0" borderId="13" xfId="0" applyFont="1" applyFill="1" applyBorder="1"/>
    <xf numFmtId="4" fontId="0" fillId="0" borderId="13" xfId="0" applyNumberFormat="1" applyFont="1" applyFill="1" applyBorder="1"/>
    <xf numFmtId="14" fontId="0" fillId="0" borderId="13" xfId="0" applyNumberFormat="1" applyBorder="1"/>
    <xf numFmtId="4" fontId="0" fillId="0" borderId="13" xfId="0" applyNumberFormat="1" applyBorder="1"/>
    <xf numFmtId="4" fontId="0" fillId="0" borderId="13" xfId="0" applyNumberFormat="1" applyFill="1" applyBorder="1"/>
    <xf numFmtId="9" fontId="0" fillId="0" borderId="14" xfId="0" applyNumberFormat="1" applyFill="1" applyBorder="1" applyAlignment="1">
      <alignment horizontal="center"/>
    </xf>
    <xf numFmtId="1" fontId="0" fillId="0" borderId="15" xfId="0" applyNumberFormat="1" applyFont="1" applyFill="1" applyBorder="1"/>
    <xf numFmtId="9" fontId="0" fillId="0" borderId="16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vertical="center"/>
    </xf>
    <xf numFmtId="1" fontId="0" fillId="0" borderId="17" xfId="0" applyNumberFormat="1" applyFont="1" applyFill="1" applyBorder="1"/>
    <xf numFmtId="1" fontId="0" fillId="0" borderId="18" xfId="0" applyNumberFormat="1" applyFont="1" applyFill="1" applyBorder="1"/>
    <xf numFmtId="0" fontId="0" fillId="0" borderId="18" xfId="0" applyFont="1" applyFill="1" applyBorder="1"/>
    <xf numFmtId="4" fontId="0" fillId="0" borderId="18" xfId="0" applyNumberFormat="1" applyFont="1" applyFill="1" applyBorder="1"/>
    <xf numFmtId="14" fontId="0" fillId="0" borderId="18" xfId="0" applyNumberFormat="1" applyBorder="1"/>
    <xf numFmtId="4" fontId="0" fillId="0" borderId="18" xfId="0" applyNumberFormat="1" applyBorder="1"/>
    <xf numFmtId="4" fontId="0" fillId="0" borderId="18" xfId="0" applyNumberFormat="1" applyFill="1" applyBorder="1"/>
    <xf numFmtId="9" fontId="0" fillId="0" borderId="19" xfId="0" applyNumberFormat="1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4" fontId="0" fillId="0" borderId="14" xfId="0" applyNumberFormat="1" applyFont="1" applyFill="1" applyBorder="1"/>
    <xf numFmtId="4" fontId="0" fillId="0" borderId="16" xfId="0" applyNumberFormat="1" applyFont="1" applyFill="1" applyBorder="1"/>
    <xf numFmtId="4" fontId="0" fillId="0" borderId="19" xfId="0" applyNumberFormat="1" applyFont="1" applyFill="1" applyBorder="1"/>
    <xf numFmtId="0" fontId="0" fillId="0" borderId="12" xfId="0" applyBorder="1"/>
    <xf numFmtId="9" fontId="0" fillId="0" borderId="14" xfId="0" applyNumberFormat="1" applyBorder="1" applyAlignment="1">
      <alignment horizontal="center" vertical="center"/>
    </xf>
    <xf numFmtId="0" fontId="0" fillId="0" borderId="15" xfId="0" applyBorder="1"/>
    <xf numFmtId="9" fontId="0" fillId="0" borderId="16" xfId="0" applyNumberFormat="1" applyBorder="1" applyAlignment="1">
      <alignment horizontal="center" vertical="center"/>
    </xf>
    <xf numFmtId="0" fontId="0" fillId="0" borderId="17" xfId="0" applyBorder="1"/>
    <xf numFmtId="9" fontId="0" fillId="0" borderId="19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2" xfId="0" applyNumberForma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14" fontId="0" fillId="0" borderId="12" xfId="0" applyNumberFormat="1" applyBorder="1"/>
    <xf numFmtId="14" fontId="0" fillId="0" borderId="15" xfId="0" applyNumberFormat="1" applyBorder="1"/>
    <xf numFmtId="9" fontId="0" fillId="0" borderId="24" xfId="0" applyNumberFormat="1" applyBorder="1" applyAlignment="1">
      <alignment horizontal="center"/>
    </xf>
    <xf numFmtId="14" fontId="0" fillId="0" borderId="17" xfId="0" applyNumberFormat="1" applyBorder="1"/>
    <xf numFmtId="14" fontId="0" fillId="0" borderId="12" xfId="0" applyNumberFormat="1" applyFill="1" applyBorder="1"/>
    <xf numFmtId="14" fontId="0" fillId="0" borderId="13" xfId="0" applyNumberFormat="1" applyFill="1" applyBorder="1"/>
    <xf numFmtId="14" fontId="0" fillId="0" borderId="15" xfId="0" applyNumberFormat="1" applyFill="1" applyBorder="1"/>
    <xf numFmtId="14" fontId="0" fillId="0" borderId="17" xfId="0" applyNumberFormat="1" applyFill="1" applyBorder="1"/>
    <xf numFmtId="14" fontId="0" fillId="0" borderId="18" xfId="0" applyNumberFormat="1" applyFill="1" applyBorder="1"/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11" fillId="3" borderId="1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top" wrapText="1"/>
    </xf>
    <xf numFmtId="0" fontId="10" fillId="3" borderId="1" xfId="2" applyFont="1" applyFill="1" applyBorder="1" applyAlignment="1">
      <alignment horizontal="center" vertical="center" wrapText="1"/>
    </xf>
    <xf numFmtId="1" fontId="10" fillId="3" borderId="1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tabSelected="1" zoomScaleNormal="100" workbookViewId="0">
      <selection activeCell="B2" sqref="B2:C2"/>
    </sheetView>
  </sheetViews>
  <sheetFormatPr defaultRowHeight="15"/>
  <cols>
    <col min="1" max="1" width="6.42578125" customWidth="1"/>
    <col min="2" max="2" width="64.42578125" style="1" customWidth="1"/>
    <col min="3" max="3" width="55.5703125" style="13" customWidth="1"/>
    <col min="4" max="11" width="23.140625" style="1" customWidth="1"/>
  </cols>
  <sheetData>
    <row r="1" spans="2:7">
      <c r="B1"/>
      <c r="C1" s="2"/>
    </row>
    <row r="2" spans="2:7" ht="44.25" customHeight="1">
      <c r="B2" s="95" t="s">
        <v>12</v>
      </c>
      <c r="C2" s="96"/>
    </row>
    <row r="3" spans="2:7">
      <c r="B3" s="14" t="s">
        <v>9</v>
      </c>
      <c r="C3" s="24" t="s">
        <v>24</v>
      </c>
    </row>
    <row r="4" spans="2:7">
      <c r="B4" s="98" t="s">
        <v>10</v>
      </c>
      <c r="C4" s="98"/>
    </row>
    <row r="5" spans="2:7">
      <c r="B5" s="5" t="s">
        <v>1</v>
      </c>
      <c r="C5" s="15" t="s">
        <v>13</v>
      </c>
    </row>
    <row r="6" spans="2:7" ht="30">
      <c r="B6" s="10" t="s">
        <v>2</v>
      </c>
      <c r="C6" s="15" t="s">
        <v>52</v>
      </c>
    </row>
    <row r="7" spans="2:7" ht="30">
      <c r="B7" s="6" t="s">
        <v>3</v>
      </c>
      <c r="C7" s="4" t="s">
        <v>26</v>
      </c>
      <c r="F7" s="7"/>
      <c r="G7" s="8"/>
    </row>
    <row r="8" spans="2:7">
      <c r="B8" s="11" t="s">
        <v>0</v>
      </c>
      <c r="C8" s="4" t="s">
        <v>30</v>
      </c>
    </row>
    <row r="9" spans="2:7">
      <c r="B9" s="11" t="s">
        <v>4</v>
      </c>
      <c r="C9" s="3" t="s">
        <v>31</v>
      </c>
    </row>
    <row r="10" spans="2:7">
      <c r="B10" s="11" t="s">
        <v>8</v>
      </c>
      <c r="C10" s="3"/>
    </row>
    <row r="11" spans="2:7">
      <c r="B11" s="12" t="s">
        <v>7</v>
      </c>
      <c r="C11" s="3" t="s">
        <v>14</v>
      </c>
    </row>
    <row r="12" spans="2:7">
      <c r="B12" s="12" t="s">
        <v>5</v>
      </c>
      <c r="C12" s="3" t="s">
        <v>15</v>
      </c>
    </row>
    <row r="13" spans="2:7" ht="30">
      <c r="B13" s="12" t="s">
        <v>6</v>
      </c>
      <c r="C13" s="3" t="s">
        <v>27</v>
      </c>
    </row>
    <row r="14" spans="2:7">
      <c r="B14" s="97" t="s">
        <v>11</v>
      </c>
      <c r="C14" s="97"/>
    </row>
    <row r="15" spans="2:7">
      <c r="B15" s="9" t="s">
        <v>53</v>
      </c>
      <c r="C15" s="27">
        <v>135109.42000000001</v>
      </c>
    </row>
  </sheetData>
  <mergeCells count="3">
    <mergeCell ref="B2:C2"/>
    <mergeCell ref="B14:C14"/>
    <mergeCell ref="B4:C4"/>
  </mergeCells>
  <pageMargins left="0.51181102362204722" right="0.31496062992125984" top="0.35433070866141736" bottom="0.35433070866141736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Normal="100" workbookViewId="0">
      <selection activeCell="A3" sqref="A3:A4"/>
    </sheetView>
  </sheetViews>
  <sheetFormatPr defaultRowHeight="15"/>
  <cols>
    <col min="1" max="1" width="5.140625" style="22" customWidth="1"/>
    <col min="2" max="2" width="5.7109375" style="22" customWidth="1"/>
    <col min="3" max="3" width="42.5703125" style="16" customWidth="1"/>
    <col min="4" max="4" width="10.28515625" style="16" customWidth="1"/>
    <col min="5" max="5" width="8.42578125" style="23" customWidth="1"/>
    <col min="6" max="6" width="14.7109375" style="16" customWidth="1"/>
    <col min="7" max="16384" width="9.140625" style="16"/>
  </cols>
  <sheetData>
    <row r="1" spans="1:6" ht="35.25" customHeight="1">
      <c r="A1" s="103" t="s">
        <v>25</v>
      </c>
      <c r="B1" s="103"/>
      <c r="C1" s="103"/>
      <c r="D1" s="103"/>
      <c r="E1" s="103"/>
      <c r="F1" s="103"/>
    </row>
    <row r="2" spans="1:6" ht="7.5" customHeight="1"/>
    <row r="3" spans="1:6" s="47" customFormat="1" ht="12.75" customHeight="1">
      <c r="A3" s="104" t="s">
        <v>16</v>
      </c>
      <c r="B3" s="104" t="s">
        <v>17</v>
      </c>
      <c r="C3" s="104" t="s">
        <v>18</v>
      </c>
      <c r="D3" s="104" t="s">
        <v>19</v>
      </c>
      <c r="E3" s="105" t="s">
        <v>20</v>
      </c>
      <c r="F3" s="102" t="s">
        <v>23</v>
      </c>
    </row>
    <row r="4" spans="1:6" s="47" customFormat="1" ht="31.5" customHeight="1">
      <c r="A4" s="104"/>
      <c r="B4" s="104"/>
      <c r="C4" s="104"/>
      <c r="D4" s="104"/>
      <c r="E4" s="105"/>
      <c r="F4" s="102"/>
    </row>
    <row r="5" spans="1:6" s="17" customFormat="1" ht="12.75">
      <c r="A5" s="18">
        <v>1</v>
      </c>
      <c r="B5" s="18">
        <v>2</v>
      </c>
      <c r="C5" s="18">
        <v>3</v>
      </c>
      <c r="D5" s="32">
        <v>4</v>
      </c>
      <c r="E5" s="32">
        <v>5</v>
      </c>
      <c r="F5" s="32">
        <v>6</v>
      </c>
    </row>
    <row r="6" spans="1:6" s="21" customFormat="1" ht="12.75">
      <c r="A6" s="18" t="s">
        <v>21</v>
      </c>
      <c r="B6" s="18"/>
      <c r="C6" s="18" t="s">
        <v>22</v>
      </c>
      <c r="D6" s="18" t="s">
        <v>21</v>
      </c>
      <c r="E6" s="19">
        <f>SUM(E7:E21)</f>
        <v>15</v>
      </c>
      <c r="F6" s="20">
        <f>SUM(F7:F21)</f>
        <v>135109.41999999998</v>
      </c>
    </row>
    <row r="7" spans="1:6" s="21" customFormat="1" ht="12.75">
      <c r="A7" s="99">
        <v>1</v>
      </c>
      <c r="B7" s="25">
        <v>1</v>
      </c>
      <c r="C7" s="29" t="s">
        <v>32</v>
      </c>
      <c r="D7" s="30" t="s">
        <v>28</v>
      </c>
      <c r="E7" s="26">
        <v>1</v>
      </c>
      <c r="F7" s="31">
        <v>1470.81</v>
      </c>
    </row>
    <row r="8" spans="1:6">
      <c r="A8" s="100"/>
      <c r="B8" s="25">
        <v>2</v>
      </c>
      <c r="C8" s="29" t="s">
        <v>33</v>
      </c>
      <c r="D8" s="30" t="s">
        <v>29</v>
      </c>
      <c r="E8" s="26">
        <v>1</v>
      </c>
      <c r="F8" s="31">
        <v>1787.34</v>
      </c>
    </row>
    <row r="9" spans="1:6">
      <c r="A9" s="100"/>
      <c r="B9" s="25">
        <v>3</v>
      </c>
      <c r="C9" s="29" t="s">
        <v>33</v>
      </c>
      <c r="D9" s="30" t="s">
        <v>29</v>
      </c>
      <c r="E9" s="26">
        <v>1</v>
      </c>
      <c r="F9" s="31">
        <v>1787.34</v>
      </c>
    </row>
    <row r="10" spans="1:6">
      <c r="A10" s="100"/>
      <c r="B10" s="28">
        <v>4</v>
      </c>
      <c r="C10" s="29" t="s">
        <v>34</v>
      </c>
      <c r="D10" s="30" t="s">
        <v>35</v>
      </c>
      <c r="E10" s="26">
        <v>1</v>
      </c>
      <c r="F10" s="31">
        <v>2900.18</v>
      </c>
    </row>
    <row r="11" spans="1:6">
      <c r="A11" s="100"/>
      <c r="B11" s="28">
        <v>5</v>
      </c>
      <c r="C11" s="29" t="s">
        <v>36</v>
      </c>
      <c r="D11" s="30" t="s">
        <v>37</v>
      </c>
      <c r="E11" s="26">
        <v>1</v>
      </c>
      <c r="F11" s="31">
        <v>2902.6</v>
      </c>
    </row>
    <row r="12" spans="1:6">
      <c r="A12" s="100"/>
      <c r="B12" s="28">
        <v>6</v>
      </c>
      <c r="C12" s="29" t="s">
        <v>38</v>
      </c>
      <c r="D12" s="30" t="s">
        <v>39</v>
      </c>
      <c r="E12" s="26">
        <v>1</v>
      </c>
      <c r="F12" s="31">
        <v>3980.01</v>
      </c>
    </row>
    <row r="13" spans="1:6">
      <c r="A13" s="100"/>
      <c r="B13" s="28">
        <v>7</v>
      </c>
      <c r="C13" s="29" t="s">
        <v>32</v>
      </c>
      <c r="D13" s="30" t="s">
        <v>40</v>
      </c>
      <c r="E13" s="26">
        <v>1</v>
      </c>
      <c r="F13" s="31">
        <v>4422.57</v>
      </c>
    </row>
    <row r="14" spans="1:6">
      <c r="A14" s="100"/>
      <c r="B14" s="28">
        <v>8</v>
      </c>
      <c r="C14" s="29" t="s">
        <v>41</v>
      </c>
      <c r="D14" s="30" t="s">
        <v>42</v>
      </c>
      <c r="E14" s="26">
        <v>1</v>
      </c>
      <c r="F14" s="31">
        <v>6936.52</v>
      </c>
    </row>
    <row r="15" spans="1:6">
      <c r="A15" s="100"/>
      <c r="B15" s="28">
        <v>9</v>
      </c>
      <c r="C15" s="29" t="s">
        <v>38</v>
      </c>
      <c r="D15" s="30" t="s">
        <v>43</v>
      </c>
      <c r="E15" s="26">
        <v>1</v>
      </c>
      <c r="F15" s="31">
        <v>7647.7</v>
      </c>
    </row>
    <row r="16" spans="1:6">
      <c r="A16" s="100"/>
      <c r="B16" s="28">
        <v>10</v>
      </c>
      <c r="C16" s="29" t="s">
        <v>34</v>
      </c>
      <c r="D16" s="30" t="s">
        <v>44</v>
      </c>
      <c r="E16" s="26">
        <v>1</v>
      </c>
      <c r="F16" s="31">
        <v>7923.87</v>
      </c>
    </row>
    <row r="17" spans="1:6">
      <c r="A17" s="100"/>
      <c r="B17" s="28">
        <v>11</v>
      </c>
      <c r="C17" s="29" t="s">
        <v>45</v>
      </c>
      <c r="D17" s="30" t="s">
        <v>46</v>
      </c>
      <c r="E17" s="26">
        <v>1</v>
      </c>
      <c r="F17" s="31">
        <v>10165.719999999999</v>
      </c>
    </row>
    <row r="18" spans="1:6">
      <c r="A18" s="100"/>
      <c r="B18" s="28">
        <v>12</v>
      </c>
      <c r="C18" s="29" t="s">
        <v>32</v>
      </c>
      <c r="D18" s="30" t="s">
        <v>47</v>
      </c>
      <c r="E18" s="26">
        <v>1</v>
      </c>
      <c r="F18" s="31">
        <v>10804.51</v>
      </c>
    </row>
    <row r="19" spans="1:6">
      <c r="A19" s="100"/>
      <c r="B19" s="28">
        <v>13</v>
      </c>
      <c r="C19" s="29" t="s">
        <v>48</v>
      </c>
      <c r="D19" s="30" t="s">
        <v>49</v>
      </c>
      <c r="E19" s="26">
        <v>1</v>
      </c>
      <c r="F19" s="31">
        <v>14106.02</v>
      </c>
    </row>
    <row r="20" spans="1:6">
      <c r="A20" s="100"/>
      <c r="B20" s="28">
        <v>14</v>
      </c>
      <c r="C20" s="29" t="s">
        <v>41</v>
      </c>
      <c r="D20" s="30" t="s">
        <v>50</v>
      </c>
      <c r="E20" s="26">
        <v>1</v>
      </c>
      <c r="F20" s="31">
        <v>15517.92</v>
      </c>
    </row>
    <row r="21" spans="1:6">
      <c r="A21" s="101"/>
      <c r="B21" s="28">
        <v>15</v>
      </c>
      <c r="C21" s="29" t="s">
        <v>32</v>
      </c>
      <c r="D21" s="30" t="s">
        <v>51</v>
      </c>
      <c r="E21" s="26">
        <v>1</v>
      </c>
      <c r="F21" s="31">
        <v>42756.31</v>
      </c>
    </row>
  </sheetData>
  <mergeCells count="8">
    <mergeCell ref="A7:A21"/>
    <mergeCell ref="F3:F4"/>
    <mergeCell ref="A1:F1"/>
    <mergeCell ref="A3:A4"/>
    <mergeCell ref="B3:B4"/>
    <mergeCell ref="C3:C4"/>
    <mergeCell ref="D3:D4"/>
    <mergeCell ref="E3:E4"/>
  </mergeCells>
  <pageMargins left="0.70866141732283472" right="0.31496062992125984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workbookViewId="0">
      <pane xSplit="3" ySplit="3" topLeftCell="D4" activePane="bottomRight" state="frozenSplit"/>
      <selection activeCell="B2" sqref="B2:C2"/>
      <selection pane="topRight" activeCell="B2" sqref="B2:C2"/>
      <selection pane="bottomLeft" activeCell="B2" sqref="B2:C2"/>
      <selection pane="bottomRight" activeCell="A2" sqref="A2:A3"/>
    </sheetView>
  </sheetViews>
  <sheetFormatPr defaultRowHeight="15"/>
  <cols>
    <col min="1" max="1" width="3.5703125" customWidth="1"/>
    <col min="2" max="2" width="6.42578125" bestFit="1" customWidth="1"/>
    <col min="3" max="3" width="26.5703125" customWidth="1"/>
    <col min="4" max="4" width="10.42578125" customWidth="1"/>
    <col min="5" max="5" width="9.85546875" customWidth="1"/>
    <col min="6" max="6" width="28.7109375" customWidth="1"/>
    <col min="7" max="7" width="10.140625" bestFit="1" customWidth="1"/>
    <col min="8" max="8" width="9" bestFit="1" customWidth="1"/>
    <col min="9" max="9" width="6.85546875" bestFit="1" customWidth="1"/>
    <col min="10" max="10" width="19.42578125" bestFit="1" customWidth="1"/>
    <col min="11" max="11" width="10.140625" bestFit="1" customWidth="1"/>
    <col min="12" max="12" width="9" bestFit="1" customWidth="1"/>
    <col min="13" max="13" width="6.85546875" bestFit="1" customWidth="1"/>
    <col min="14" max="14" width="19.42578125" bestFit="1" customWidth="1"/>
    <col min="15" max="15" width="10.140625" bestFit="1" customWidth="1"/>
    <col min="16" max="16" width="9" bestFit="1" customWidth="1"/>
    <col min="17" max="17" width="6.85546875" bestFit="1" customWidth="1"/>
    <col min="18" max="18" width="22.85546875" bestFit="1" customWidth="1"/>
    <col min="19" max="19" width="10.140625" bestFit="1" customWidth="1"/>
    <col min="20" max="20" width="9" bestFit="1" customWidth="1"/>
    <col min="21" max="21" width="6.85546875" bestFit="1" customWidth="1"/>
    <col min="22" max="22" width="19.42578125" bestFit="1" customWidth="1"/>
    <col min="23" max="23" width="10.140625" bestFit="1" customWidth="1"/>
    <col min="24" max="24" width="9" bestFit="1" customWidth="1"/>
    <col min="25" max="25" width="6.85546875" bestFit="1" customWidth="1"/>
    <col min="26" max="26" width="19.42578125" bestFit="1" customWidth="1"/>
    <col min="27" max="27" width="10.140625" bestFit="1" customWidth="1"/>
    <col min="28" max="28" width="9" bestFit="1" customWidth="1"/>
    <col min="29" max="29" width="6.85546875" bestFit="1" customWidth="1"/>
    <col min="30" max="30" width="19.42578125" bestFit="1" customWidth="1"/>
    <col min="31" max="31" width="10.140625" bestFit="1" customWidth="1"/>
    <col min="32" max="32" width="9" bestFit="1" customWidth="1"/>
    <col min="33" max="33" width="6.85546875" bestFit="1" customWidth="1"/>
    <col min="34" max="34" width="19.42578125" bestFit="1" customWidth="1"/>
    <col min="35" max="35" width="10.140625" bestFit="1" customWidth="1"/>
    <col min="36" max="36" width="9" bestFit="1" customWidth="1"/>
    <col min="37" max="37" width="6.85546875" bestFit="1" customWidth="1"/>
    <col min="38" max="38" width="19.42578125" bestFit="1" customWidth="1"/>
    <col min="39" max="39" width="10.140625" bestFit="1" customWidth="1"/>
    <col min="40" max="40" width="8" bestFit="1" customWidth="1"/>
    <col min="41" max="41" width="6.85546875" bestFit="1" customWidth="1"/>
  </cols>
  <sheetData>
    <row r="1" spans="1:25" ht="15.75" thickBot="1"/>
    <row r="2" spans="1:25" ht="15.75" thickBot="1">
      <c r="A2" s="106" t="s">
        <v>17</v>
      </c>
      <c r="B2" s="106" t="s">
        <v>54</v>
      </c>
      <c r="C2" s="106" t="s">
        <v>55</v>
      </c>
      <c r="D2" s="108" t="s">
        <v>56</v>
      </c>
      <c r="E2" s="108" t="s">
        <v>57</v>
      </c>
      <c r="F2" s="110" t="s">
        <v>60</v>
      </c>
      <c r="G2" s="111"/>
      <c r="H2" s="111"/>
      <c r="I2" s="112"/>
      <c r="J2" s="110" t="s">
        <v>61</v>
      </c>
      <c r="K2" s="111"/>
      <c r="L2" s="111"/>
      <c r="M2" s="112"/>
      <c r="N2" s="110" t="s">
        <v>62</v>
      </c>
      <c r="O2" s="111"/>
      <c r="P2" s="111"/>
      <c r="Q2" s="112"/>
      <c r="R2" s="110" t="s">
        <v>63</v>
      </c>
      <c r="S2" s="111"/>
      <c r="T2" s="111"/>
      <c r="U2" s="112"/>
      <c r="V2" s="110" t="s">
        <v>64</v>
      </c>
      <c r="W2" s="111"/>
      <c r="X2" s="111"/>
      <c r="Y2" s="112"/>
    </row>
    <row r="3" spans="1:25" ht="88.5" customHeight="1" thickBot="1">
      <c r="A3" s="107"/>
      <c r="B3" s="107"/>
      <c r="C3" s="107"/>
      <c r="D3" s="109"/>
      <c r="E3" s="109"/>
      <c r="F3" s="42" t="s">
        <v>69</v>
      </c>
      <c r="G3" s="43" t="s">
        <v>70</v>
      </c>
      <c r="H3" s="44" t="s">
        <v>71</v>
      </c>
      <c r="I3" s="45" t="s">
        <v>72</v>
      </c>
      <c r="J3" s="42" t="s">
        <v>69</v>
      </c>
      <c r="K3" s="43" t="s">
        <v>70</v>
      </c>
      <c r="L3" s="44" t="s">
        <v>71</v>
      </c>
      <c r="M3" s="45" t="s">
        <v>72</v>
      </c>
      <c r="N3" s="42" t="s">
        <v>69</v>
      </c>
      <c r="O3" s="43" t="s">
        <v>70</v>
      </c>
      <c r="P3" s="44" t="s">
        <v>71</v>
      </c>
      <c r="Q3" s="45" t="s">
        <v>72</v>
      </c>
      <c r="R3" s="42" t="s">
        <v>69</v>
      </c>
      <c r="S3" s="43" t="s">
        <v>70</v>
      </c>
      <c r="T3" s="44" t="s">
        <v>71</v>
      </c>
      <c r="U3" s="45" t="s">
        <v>72</v>
      </c>
      <c r="V3" s="42" t="s">
        <v>69</v>
      </c>
      <c r="W3" s="43" t="s">
        <v>70</v>
      </c>
      <c r="X3" s="44" t="s">
        <v>71</v>
      </c>
      <c r="Y3" s="45" t="s">
        <v>72</v>
      </c>
    </row>
    <row r="4" spans="1:25">
      <c r="A4" s="48">
        <v>1</v>
      </c>
      <c r="B4" s="49">
        <v>290</v>
      </c>
      <c r="C4" s="50" t="s">
        <v>32</v>
      </c>
      <c r="D4" s="51">
        <v>2779.3086750000002</v>
      </c>
      <c r="E4" s="70">
        <v>3335.1704100000006</v>
      </c>
      <c r="F4" s="73" t="s">
        <v>58</v>
      </c>
      <c r="G4" s="52">
        <v>42206</v>
      </c>
      <c r="H4" s="53">
        <v>3335.17</v>
      </c>
      <c r="I4" s="74">
        <v>1.2293224938009217E-7</v>
      </c>
      <c r="J4" s="73" t="s">
        <v>59</v>
      </c>
      <c r="K4" s="52">
        <v>42237</v>
      </c>
      <c r="L4" s="53">
        <v>3335.17</v>
      </c>
      <c r="M4" s="79">
        <v>1.2293224938009217E-7</v>
      </c>
      <c r="N4" s="67" t="s">
        <v>59</v>
      </c>
      <c r="O4" s="52">
        <v>42282</v>
      </c>
      <c r="P4" s="54">
        <v>2834.89</v>
      </c>
      <c r="Q4" s="82">
        <v>0.1500014537488058</v>
      </c>
      <c r="R4" s="73" t="s">
        <v>59</v>
      </c>
      <c r="S4" s="52">
        <v>42318</v>
      </c>
      <c r="T4" s="54">
        <v>2334.62</v>
      </c>
      <c r="U4" s="55">
        <v>0.29999978621782042</v>
      </c>
      <c r="V4" s="67" t="s">
        <v>59</v>
      </c>
      <c r="W4" s="52">
        <v>42369</v>
      </c>
      <c r="X4" s="53">
        <v>2334.6192870000004</v>
      </c>
      <c r="Y4" s="55">
        <v>0.30000000000000004</v>
      </c>
    </row>
    <row r="5" spans="1:25">
      <c r="A5" s="56">
        <v>2</v>
      </c>
      <c r="B5" s="33">
        <v>803</v>
      </c>
      <c r="C5" s="34" t="s">
        <v>33</v>
      </c>
      <c r="D5" s="35">
        <v>3377.4369552000003</v>
      </c>
      <c r="E5" s="71">
        <v>4052.92434624</v>
      </c>
      <c r="F5" s="75" t="s">
        <v>58</v>
      </c>
      <c r="G5" s="38">
        <v>42206</v>
      </c>
      <c r="H5" s="39">
        <v>4052.92</v>
      </c>
      <c r="I5" s="76">
        <v>1.0723713617100117E-6</v>
      </c>
      <c r="J5" s="75" t="s">
        <v>59</v>
      </c>
      <c r="K5" s="38">
        <v>42237</v>
      </c>
      <c r="L5" s="39">
        <v>4052.92</v>
      </c>
      <c r="M5" s="80">
        <v>1.0723713617100117E-6</v>
      </c>
      <c r="N5" s="68" t="s">
        <v>59</v>
      </c>
      <c r="O5" s="38">
        <v>42282</v>
      </c>
      <c r="P5" s="39">
        <v>3444.98</v>
      </c>
      <c r="Q5" s="83">
        <v>0.15000140498650194</v>
      </c>
      <c r="R5" s="75" t="s">
        <v>59</v>
      </c>
      <c r="S5" s="38">
        <v>42318</v>
      </c>
      <c r="T5" s="39">
        <v>2837.04</v>
      </c>
      <c r="U5" s="80">
        <v>0.30000173760164228</v>
      </c>
      <c r="V5" s="68" t="s">
        <v>59</v>
      </c>
      <c r="W5" s="38">
        <v>42369</v>
      </c>
      <c r="X5" s="39">
        <v>2837.0470423680008</v>
      </c>
      <c r="Y5" s="57">
        <v>0.29999999999999982</v>
      </c>
    </row>
    <row r="6" spans="1:25">
      <c r="A6" s="56">
        <v>3</v>
      </c>
      <c r="B6" s="33">
        <v>804</v>
      </c>
      <c r="C6" s="34" t="s">
        <v>33</v>
      </c>
      <c r="D6" s="35">
        <v>3377.4369552000003</v>
      </c>
      <c r="E6" s="71">
        <v>4052.92434624</v>
      </c>
      <c r="F6" s="75" t="s">
        <v>58</v>
      </c>
      <c r="G6" s="38">
        <v>42206</v>
      </c>
      <c r="H6" s="39">
        <v>4052.92</v>
      </c>
      <c r="I6" s="76">
        <v>1.0723713617100117E-6</v>
      </c>
      <c r="J6" s="75" t="s">
        <v>59</v>
      </c>
      <c r="K6" s="38">
        <v>42237</v>
      </c>
      <c r="L6" s="39">
        <v>4052.92</v>
      </c>
      <c r="M6" s="80">
        <v>1.0723713617100117E-6</v>
      </c>
      <c r="N6" s="68" t="s">
        <v>59</v>
      </c>
      <c r="O6" s="38">
        <v>42282</v>
      </c>
      <c r="P6" s="39">
        <v>3444.98</v>
      </c>
      <c r="Q6" s="83">
        <v>0.15000140498650194</v>
      </c>
      <c r="R6" s="75" t="s">
        <v>59</v>
      </c>
      <c r="S6" s="38">
        <v>42318</v>
      </c>
      <c r="T6" s="39">
        <v>2837.04</v>
      </c>
      <c r="U6" s="80">
        <v>0.30000173760164228</v>
      </c>
      <c r="V6" s="68" t="s">
        <v>59</v>
      </c>
      <c r="W6" s="38">
        <v>42369</v>
      </c>
      <c r="X6" s="39">
        <v>2837.0470423680008</v>
      </c>
      <c r="Y6" s="57">
        <v>0.29999999999999982</v>
      </c>
    </row>
    <row r="7" spans="1:25">
      <c r="A7" s="56">
        <v>4</v>
      </c>
      <c r="B7" s="33">
        <v>10411</v>
      </c>
      <c r="C7" s="34" t="s">
        <v>34</v>
      </c>
      <c r="D7" s="35">
        <v>5480.2915199999998</v>
      </c>
      <c r="E7" s="71">
        <v>6576.349823999999</v>
      </c>
      <c r="F7" s="75" t="s">
        <v>58</v>
      </c>
      <c r="G7" s="38">
        <v>42206</v>
      </c>
      <c r="H7" s="39">
        <v>6576.35</v>
      </c>
      <c r="I7" s="76">
        <v>-2.6762566829319212E-8</v>
      </c>
      <c r="J7" s="75" t="s">
        <v>59</v>
      </c>
      <c r="K7" s="38">
        <v>42237</v>
      </c>
      <c r="L7" s="39">
        <v>6576.35</v>
      </c>
      <c r="M7" s="80">
        <v>-2.6762566829319212E-8</v>
      </c>
      <c r="N7" s="68" t="s">
        <v>59</v>
      </c>
      <c r="O7" s="38">
        <v>42282</v>
      </c>
      <c r="P7" s="39">
        <v>5589.9</v>
      </c>
      <c r="Q7" s="83">
        <v>0.14999959710172495</v>
      </c>
      <c r="R7" s="75" t="s">
        <v>59</v>
      </c>
      <c r="S7" s="38">
        <v>42318</v>
      </c>
      <c r="T7" s="39">
        <v>4603.45</v>
      </c>
      <c r="U7" s="80">
        <v>0.2999992209660165</v>
      </c>
      <c r="V7" s="68" t="s">
        <v>59</v>
      </c>
      <c r="W7" s="38">
        <v>42369</v>
      </c>
      <c r="X7" s="39">
        <v>4603.4448768000002</v>
      </c>
      <c r="Y7" s="57">
        <v>0.29999999999999982</v>
      </c>
    </row>
    <row r="8" spans="1:25">
      <c r="A8" s="56">
        <v>5</v>
      </c>
      <c r="B8" s="37">
        <v>1409</v>
      </c>
      <c r="C8" s="34" t="s">
        <v>36</v>
      </c>
      <c r="D8" s="35">
        <v>5484.8801699999995</v>
      </c>
      <c r="E8" s="71">
        <v>6581.8562039999988</v>
      </c>
      <c r="F8" s="75" t="s">
        <v>58</v>
      </c>
      <c r="G8" s="38">
        <v>42206</v>
      </c>
      <c r="H8" s="39">
        <v>6581.86</v>
      </c>
      <c r="I8" s="76">
        <v>-5.7673699993543437E-7</v>
      </c>
      <c r="J8" s="75" t="s">
        <v>59</v>
      </c>
      <c r="K8" s="38">
        <v>42237</v>
      </c>
      <c r="L8" s="39">
        <v>6581.86</v>
      </c>
      <c r="M8" s="80">
        <v>-5.7673699993543437E-7</v>
      </c>
      <c r="N8" s="68" t="s">
        <v>59</v>
      </c>
      <c r="O8" s="38">
        <v>42282</v>
      </c>
      <c r="P8" s="39">
        <v>5594.58</v>
      </c>
      <c r="Q8" s="83">
        <v>0.14999966170637402</v>
      </c>
      <c r="R8" s="75" t="s">
        <v>59</v>
      </c>
      <c r="S8" s="38">
        <v>42318</v>
      </c>
      <c r="T8" s="39">
        <v>4607.3</v>
      </c>
      <c r="U8" s="80">
        <v>0.29999990014974798</v>
      </c>
      <c r="V8" s="68" t="s">
        <v>59</v>
      </c>
      <c r="W8" s="38">
        <v>42369</v>
      </c>
      <c r="X8" s="39">
        <v>4607.2993427999991</v>
      </c>
      <c r="Y8" s="57">
        <v>0.30000000000000004</v>
      </c>
    </row>
    <row r="9" spans="1:25">
      <c r="A9" s="56">
        <v>6</v>
      </c>
      <c r="B9" s="37">
        <v>362</v>
      </c>
      <c r="C9" s="34" t="s">
        <v>38</v>
      </c>
      <c r="D9" s="35">
        <v>7520.7963600000003</v>
      </c>
      <c r="E9" s="71">
        <v>9024.9556320000011</v>
      </c>
      <c r="F9" s="75" t="s">
        <v>58</v>
      </c>
      <c r="G9" s="38">
        <v>42206</v>
      </c>
      <c r="H9" s="39">
        <v>9024.9599999999991</v>
      </c>
      <c r="I9" s="76">
        <v>-4.8399129881637748E-7</v>
      </c>
      <c r="J9" s="75" t="s">
        <v>59</v>
      </c>
      <c r="K9" s="38">
        <v>42237</v>
      </c>
      <c r="L9" s="39">
        <v>9024.9599999999991</v>
      </c>
      <c r="M9" s="80">
        <v>-4.8399129881637748E-7</v>
      </c>
      <c r="N9" s="68" t="s">
        <v>59</v>
      </c>
      <c r="O9" s="38">
        <v>42282</v>
      </c>
      <c r="P9" s="39">
        <v>7671.22</v>
      </c>
      <c r="Q9" s="83">
        <v>0.14999914539192061</v>
      </c>
      <c r="R9" s="75" t="s">
        <v>59</v>
      </c>
      <c r="S9" s="38">
        <v>42318</v>
      </c>
      <c r="T9" s="39">
        <v>6317.47</v>
      </c>
      <c r="U9" s="80">
        <v>0.29999988281382839</v>
      </c>
      <c r="V9" s="68" t="s">
        <v>59</v>
      </c>
      <c r="W9" s="38">
        <v>42369</v>
      </c>
      <c r="X9" s="39">
        <v>6317.4689424000017</v>
      </c>
      <c r="Y9" s="57">
        <v>0.29999999999999993</v>
      </c>
    </row>
    <row r="10" spans="1:25">
      <c r="A10" s="56">
        <v>7</v>
      </c>
      <c r="B10" s="33">
        <v>5630</v>
      </c>
      <c r="C10" s="34" t="s">
        <v>32</v>
      </c>
      <c r="D10" s="35">
        <v>8357.0810400000009</v>
      </c>
      <c r="E10" s="71">
        <v>10028.497248</v>
      </c>
      <c r="F10" s="75" t="s">
        <v>58</v>
      </c>
      <c r="G10" s="38">
        <v>42206</v>
      </c>
      <c r="H10" s="39">
        <v>10028.5</v>
      </c>
      <c r="I10" s="76">
        <v>-2.744179843361394E-7</v>
      </c>
      <c r="J10" s="75" t="s">
        <v>59</v>
      </c>
      <c r="K10" s="38">
        <v>42237</v>
      </c>
      <c r="L10" s="39">
        <v>10028.5</v>
      </c>
      <c r="M10" s="80">
        <v>-2.744179843361394E-7</v>
      </c>
      <c r="N10" s="68" t="s">
        <v>59</v>
      </c>
      <c r="O10" s="38">
        <v>42282</v>
      </c>
      <c r="P10" s="40">
        <v>8524.23</v>
      </c>
      <c r="Q10" s="84">
        <v>0.14999926816552689</v>
      </c>
      <c r="R10" s="75" t="s">
        <v>59</v>
      </c>
      <c r="S10" s="38">
        <v>42318</v>
      </c>
      <c r="T10" s="40">
        <v>7019.95</v>
      </c>
      <c r="U10" s="57">
        <v>0.29999980790741099</v>
      </c>
      <c r="V10" s="68" t="s">
        <v>59</v>
      </c>
      <c r="W10" s="38">
        <v>42369</v>
      </c>
      <c r="X10" s="39">
        <v>7019.9480736000005</v>
      </c>
      <c r="Y10" s="57">
        <v>0.29999999999999993</v>
      </c>
    </row>
    <row r="11" spans="1:25">
      <c r="A11" s="58">
        <v>8</v>
      </c>
      <c r="B11" s="46">
        <v>10122</v>
      </c>
      <c r="C11" s="36" t="s">
        <v>41</v>
      </c>
      <c r="D11" s="35">
        <v>13107.562300800004</v>
      </c>
      <c r="E11" s="71">
        <v>15729.074760960006</v>
      </c>
      <c r="F11" s="75" t="s">
        <v>58</v>
      </c>
      <c r="G11" s="38">
        <v>42206</v>
      </c>
      <c r="H11" s="39">
        <v>15729.07</v>
      </c>
      <c r="I11" s="76">
        <v>3.0268531869825921E-7</v>
      </c>
      <c r="J11" s="75" t="s">
        <v>59</v>
      </c>
      <c r="K11" s="38">
        <v>42237</v>
      </c>
      <c r="L11" s="39">
        <v>15729.07</v>
      </c>
      <c r="M11" s="80">
        <v>3.0268531869825921E-7</v>
      </c>
      <c r="N11" s="68" t="s">
        <v>59</v>
      </c>
      <c r="O11" s="38">
        <v>42282</v>
      </c>
      <c r="P11" s="39">
        <v>13369.71</v>
      </c>
      <c r="Q11" s="83">
        <v>0.15000022549425573</v>
      </c>
      <c r="R11" s="75" t="s">
        <v>59</v>
      </c>
      <c r="S11" s="38">
        <v>42318</v>
      </c>
      <c r="T11" s="39">
        <v>11010.35</v>
      </c>
      <c r="U11" s="80">
        <v>0.30000014830319255</v>
      </c>
      <c r="V11" s="68" t="s">
        <v>59</v>
      </c>
      <c r="W11" s="38">
        <v>42369</v>
      </c>
      <c r="X11" s="39">
        <v>11010.352332672002</v>
      </c>
      <c r="Y11" s="57">
        <v>0.30000000000000016</v>
      </c>
    </row>
    <row r="12" spans="1:25">
      <c r="A12" s="56">
        <v>9</v>
      </c>
      <c r="B12" s="33">
        <v>9431</v>
      </c>
      <c r="C12" s="34" t="s">
        <v>38</v>
      </c>
      <c r="D12" s="35">
        <v>14451.4370385</v>
      </c>
      <c r="E12" s="71">
        <v>17341.724446200002</v>
      </c>
      <c r="F12" s="75" t="s">
        <v>58</v>
      </c>
      <c r="G12" s="38">
        <v>42206</v>
      </c>
      <c r="H12" s="39">
        <v>17341.72</v>
      </c>
      <c r="I12" s="76">
        <v>2.5638742062739084E-7</v>
      </c>
      <c r="J12" s="75" t="s">
        <v>59</v>
      </c>
      <c r="K12" s="38">
        <v>42237</v>
      </c>
      <c r="L12" s="39">
        <v>17341.72</v>
      </c>
      <c r="M12" s="80">
        <v>2.5638742062739084E-7</v>
      </c>
      <c r="N12" s="68" t="s">
        <v>59</v>
      </c>
      <c r="O12" s="38">
        <v>42282</v>
      </c>
      <c r="P12" s="40">
        <v>14740.46</v>
      </c>
      <c r="Q12" s="84">
        <v>0.15000033325809203</v>
      </c>
      <c r="R12" s="75" t="s">
        <v>59</v>
      </c>
      <c r="S12" s="38">
        <v>42318</v>
      </c>
      <c r="T12" s="40">
        <v>12139.2</v>
      </c>
      <c r="U12" s="57">
        <v>0.30000041012876333</v>
      </c>
      <c r="V12" s="68" t="s">
        <v>59</v>
      </c>
      <c r="W12" s="38">
        <v>42369</v>
      </c>
      <c r="X12" s="39">
        <v>12139.207112340002</v>
      </c>
      <c r="Y12" s="57">
        <v>0.29999999999999993</v>
      </c>
    </row>
    <row r="13" spans="1:25">
      <c r="A13" s="56">
        <v>10</v>
      </c>
      <c r="B13" s="33">
        <v>270</v>
      </c>
      <c r="C13" s="34" t="s">
        <v>34</v>
      </c>
      <c r="D13" s="35">
        <v>14973.2916102</v>
      </c>
      <c r="E13" s="71">
        <v>17967.949932240001</v>
      </c>
      <c r="F13" s="75" t="s">
        <v>58</v>
      </c>
      <c r="G13" s="38">
        <v>42206</v>
      </c>
      <c r="H13" s="39">
        <v>17967.95</v>
      </c>
      <c r="I13" s="76">
        <v>-3.7711591627243024E-9</v>
      </c>
      <c r="J13" s="75" t="s">
        <v>59</v>
      </c>
      <c r="K13" s="38">
        <v>42237</v>
      </c>
      <c r="L13" s="39">
        <v>17967.95</v>
      </c>
      <c r="M13" s="80">
        <v>-3.7711591627243024E-9</v>
      </c>
      <c r="N13" s="68" t="s">
        <v>59</v>
      </c>
      <c r="O13" s="38">
        <v>42282</v>
      </c>
      <c r="P13" s="40">
        <v>15272.76</v>
      </c>
      <c r="Q13" s="84">
        <v>0.14999985765788482</v>
      </c>
      <c r="R13" s="75" t="s">
        <v>59</v>
      </c>
      <c r="S13" s="38">
        <v>42318</v>
      </c>
      <c r="T13" s="40">
        <v>12577.57</v>
      </c>
      <c r="U13" s="57">
        <v>0.2999997190869288</v>
      </c>
      <c r="V13" s="68" t="s">
        <v>59</v>
      </c>
      <c r="W13" s="38">
        <v>42369</v>
      </c>
      <c r="X13" s="39">
        <v>12577.57</v>
      </c>
      <c r="Y13" s="57">
        <v>0.30000000000000016</v>
      </c>
    </row>
    <row r="14" spans="1:25">
      <c r="A14" s="56">
        <v>11</v>
      </c>
      <c r="B14" s="33">
        <v>384</v>
      </c>
      <c r="C14" s="34" t="s">
        <v>45</v>
      </c>
      <c r="D14" s="35">
        <v>19209.607332299998</v>
      </c>
      <c r="E14" s="71">
        <v>23051.528798759995</v>
      </c>
      <c r="F14" s="75" t="s">
        <v>58</v>
      </c>
      <c r="G14" s="38">
        <v>42206</v>
      </c>
      <c r="H14" s="39">
        <v>23051.528798759995</v>
      </c>
      <c r="I14" s="76">
        <v>0</v>
      </c>
      <c r="J14" s="75" t="s">
        <v>59</v>
      </c>
      <c r="K14" s="38">
        <v>42237</v>
      </c>
      <c r="L14" s="39">
        <v>23051.528798759995</v>
      </c>
      <c r="M14" s="80">
        <v>0</v>
      </c>
      <c r="N14" s="68" t="s">
        <v>59</v>
      </c>
      <c r="O14" s="38">
        <v>42282</v>
      </c>
      <c r="P14" s="40">
        <v>19593.799478945995</v>
      </c>
      <c r="Q14" s="84">
        <v>0.15</v>
      </c>
      <c r="R14" s="75" t="s">
        <v>73</v>
      </c>
      <c r="S14" s="38">
        <v>42320</v>
      </c>
      <c r="T14" s="40">
        <v>16136.070159131996</v>
      </c>
      <c r="U14" s="57">
        <v>0.3</v>
      </c>
      <c r="V14" s="68" t="s">
        <v>59</v>
      </c>
      <c r="W14" s="38">
        <v>42478</v>
      </c>
      <c r="X14" s="39">
        <v>16136.07</v>
      </c>
      <c r="Y14" s="57">
        <v>0</v>
      </c>
    </row>
    <row r="15" spans="1:25">
      <c r="A15" s="56">
        <v>12</v>
      </c>
      <c r="B15" s="33">
        <v>4772</v>
      </c>
      <c r="C15" s="34" t="s">
        <v>32</v>
      </c>
      <c r="D15" s="35">
        <v>20416.694760000002</v>
      </c>
      <c r="E15" s="71">
        <v>24500.033712000004</v>
      </c>
      <c r="F15" s="75" t="s">
        <v>58</v>
      </c>
      <c r="G15" s="38">
        <v>42206</v>
      </c>
      <c r="H15" s="39">
        <v>24500.033712000004</v>
      </c>
      <c r="I15" s="76">
        <v>0</v>
      </c>
      <c r="J15" s="75" t="s">
        <v>59</v>
      </c>
      <c r="K15" s="38">
        <v>42237</v>
      </c>
      <c r="L15" s="39">
        <v>24500.033712000004</v>
      </c>
      <c r="M15" s="80">
        <v>0</v>
      </c>
      <c r="N15" s="68" t="s">
        <v>59</v>
      </c>
      <c r="O15" s="38">
        <v>42282</v>
      </c>
      <c r="P15" s="40">
        <v>20825.028655200003</v>
      </c>
      <c r="Q15" s="84">
        <v>0.15</v>
      </c>
      <c r="R15" s="75" t="s">
        <v>73</v>
      </c>
      <c r="S15" s="38">
        <v>42320</v>
      </c>
      <c r="T15" s="40">
        <v>17150.023598400003</v>
      </c>
      <c r="U15" s="57">
        <v>0.3</v>
      </c>
      <c r="V15" s="68" t="s">
        <v>59</v>
      </c>
      <c r="W15" s="38">
        <v>42478</v>
      </c>
      <c r="X15" s="39">
        <v>17150.02</v>
      </c>
      <c r="Y15" s="57">
        <v>0</v>
      </c>
    </row>
    <row r="16" spans="1:25">
      <c r="A16" s="56">
        <v>13</v>
      </c>
      <c r="B16" s="33">
        <v>6139</v>
      </c>
      <c r="C16" s="34" t="s">
        <v>48</v>
      </c>
      <c r="D16" s="35">
        <v>26655.375700799999</v>
      </c>
      <c r="E16" s="71">
        <v>31986.450840960002</v>
      </c>
      <c r="F16" s="75" t="s">
        <v>58</v>
      </c>
      <c r="G16" s="38">
        <v>42206</v>
      </c>
      <c r="H16" s="39">
        <v>31986.450840960002</v>
      </c>
      <c r="I16" s="76">
        <v>0</v>
      </c>
      <c r="J16" s="75" t="s">
        <v>59</v>
      </c>
      <c r="K16" s="38">
        <v>42237</v>
      </c>
      <c r="L16" s="39">
        <v>31986.450840960002</v>
      </c>
      <c r="M16" s="80">
        <v>0</v>
      </c>
      <c r="N16" s="68" t="s">
        <v>59</v>
      </c>
      <c r="O16" s="38">
        <v>42282</v>
      </c>
      <c r="P16" s="40">
        <v>27188.483214816002</v>
      </c>
      <c r="Q16" s="84">
        <v>0.15</v>
      </c>
      <c r="R16" s="75" t="s">
        <v>73</v>
      </c>
      <c r="S16" s="38">
        <v>42320</v>
      </c>
      <c r="T16" s="40">
        <v>22390.515588672002</v>
      </c>
      <c r="U16" s="57">
        <v>0.3</v>
      </c>
      <c r="V16" s="68" t="s">
        <v>59</v>
      </c>
      <c r="W16" s="38">
        <v>42478</v>
      </c>
      <c r="X16" s="39">
        <v>22390.52</v>
      </c>
      <c r="Y16" s="57">
        <v>0</v>
      </c>
    </row>
    <row r="17" spans="1:25">
      <c r="A17" s="56">
        <v>14</v>
      </c>
      <c r="B17" s="33">
        <v>10296</v>
      </c>
      <c r="C17" s="34" t="s">
        <v>41</v>
      </c>
      <c r="D17" s="35">
        <v>29323.365984000004</v>
      </c>
      <c r="E17" s="71">
        <v>35188.039180799999</v>
      </c>
      <c r="F17" s="75" t="s">
        <v>58</v>
      </c>
      <c r="G17" s="38">
        <v>42206</v>
      </c>
      <c r="H17" s="39">
        <v>35188.039180799999</v>
      </c>
      <c r="I17" s="76">
        <v>0</v>
      </c>
      <c r="J17" s="75" t="s">
        <v>59</v>
      </c>
      <c r="K17" s="38">
        <v>42237</v>
      </c>
      <c r="L17" s="39">
        <v>35188.039180799999</v>
      </c>
      <c r="M17" s="80">
        <v>0</v>
      </c>
      <c r="N17" s="68" t="s">
        <v>59</v>
      </c>
      <c r="O17" s="38">
        <v>42282</v>
      </c>
      <c r="P17" s="40">
        <v>29909.83330368</v>
      </c>
      <c r="Q17" s="84">
        <v>0.15</v>
      </c>
      <c r="R17" s="75" t="s">
        <v>73</v>
      </c>
      <c r="S17" s="38">
        <v>42320</v>
      </c>
      <c r="T17" s="40">
        <v>24631.62742656</v>
      </c>
      <c r="U17" s="57">
        <v>0.3</v>
      </c>
      <c r="V17" s="68" t="s">
        <v>59</v>
      </c>
      <c r="W17" s="38">
        <v>42478</v>
      </c>
      <c r="X17" s="39">
        <v>24631.63</v>
      </c>
      <c r="Y17" s="57">
        <v>0</v>
      </c>
    </row>
    <row r="18" spans="1:25" ht="15.75" thickBot="1">
      <c r="A18" s="59">
        <v>15</v>
      </c>
      <c r="B18" s="60">
        <v>4122</v>
      </c>
      <c r="C18" s="61" t="s">
        <v>32</v>
      </c>
      <c r="D18" s="62">
        <v>80794.222027200027</v>
      </c>
      <c r="E18" s="72">
        <v>96953.066432640044</v>
      </c>
      <c r="F18" s="77" t="s">
        <v>58</v>
      </c>
      <c r="G18" s="63">
        <v>42206</v>
      </c>
      <c r="H18" s="64">
        <v>96953.066432640044</v>
      </c>
      <c r="I18" s="78">
        <v>0</v>
      </c>
      <c r="J18" s="77" t="s">
        <v>59</v>
      </c>
      <c r="K18" s="63">
        <v>42237</v>
      </c>
      <c r="L18" s="64">
        <v>96953.066432640044</v>
      </c>
      <c r="M18" s="81">
        <v>0</v>
      </c>
      <c r="N18" s="69" t="s">
        <v>59</v>
      </c>
      <c r="O18" s="63">
        <v>42282</v>
      </c>
      <c r="P18" s="65">
        <v>82410.106467744044</v>
      </c>
      <c r="Q18" s="85">
        <v>0.15</v>
      </c>
      <c r="R18" s="77" t="s">
        <v>73</v>
      </c>
      <c r="S18" s="63">
        <v>42320</v>
      </c>
      <c r="T18" s="65">
        <v>67867.146502848031</v>
      </c>
      <c r="U18" s="66">
        <v>0.3</v>
      </c>
      <c r="V18" s="69" t="s">
        <v>59</v>
      </c>
      <c r="W18" s="63">
        <v>42478</v>
      </c>
      <c r="X18" s="64">
        <v>67867.149999999994</v>
      </c>
      <c r="Y18" s="66">
        <v>0</v>
      </c>
    </row>
    <row r="20" spans="1:25" ht="15.75" thickBot="1"/>
    <row r="21" spans="1:25" ht="15.75" thickBot="1">
      <c r="A21" s="106" t="s">
        <v>17</v>
      </c>
      <c r="B21" s="106" t="s">
        <v>54</v>
      </c>
      <c r="C21" s="106" t="s">
        <v>55</v>
      </c>
      <c r="D21" s="108" t="s">
        <v>56</v>
      </c>
      <c r="E21" s="108" t="s">
        <v>57</v>
      </c>
      <c r="F21" s="110" t="s">
        <v>65</v>
      </c>
      <c r="G21" s="111"/>
      <c r="H21" s="111"/>
      <c r="I21" s="112"/>
      <c r="J21" s="110" t="s">
        <v>66</v>
      </c>
      <c r="K21" s="111"/>
      <c r="L21" s="111"/>
      <c r="M21" s="112"/>
      <c r="N21" s="110" t="s">
        <v>67</v>
      </c>
      <c r="O21" s="111"/>
      <c r="P21" s="111"/>
      <c r="Q21" s="112"/>
      <c r="R21" s="110" t="s">
        <v>68</v>
      </c>
      <c r="S21" s="111"/>
      <c r="T21" s="111"/>
      <c r="U21" s="112"/>
    </row>
    <row r="22" spans="1:25" ht="89.25" thickBot="1">
      <c r="A22" s="107"/>
      <c r="B22" s="107"/>
      <c r="C22" s="107"/>
      <c r="D22" s="109"/>
      <c r="E22" s="109"/>
      <c r="F22" s="42" t="s">
        <v>69</v>
      </c>
      <c r="G22" s="43" t="s">
        <v>70</v>
      </c>
      <c r="H22" s="44" t="s">
        <v>71</v>
      </c>
      <c r="I22" s="45" t="s">
        <v>72</v>
      </c>
      <c r="J22" s="42" t="s">
        <v>69</v>
      </c>
      <c r="K22" s="43" t="s">
        <v>70</v>
      </c>
      <c r="L22" s="44" t="s">
        <v>71</v>
      </c>
      <c r="M22" s="45" t="s">
        <v>72</v>
      </c>
      <c r="N22" s="42" t="s">
        <v>69</v>
      </c>
      <c r="O22" s="43" t="s">
        <v>70</v>
      </c>
      <c r="P22" s="44" t="s">
        <v>71</v>
      </c>
      <c r="Q22" s="45" t="s">
        <v>72</v>
      </c>
      <c r="R22" s="42" t="s">
        <v>69</v>
      </c>
      <c r="S22" s="43" t="s">
        <v>70</v>
      </c>
      <c r="T22" s="44" t="s">
        <v>71</v>
      </c>
      <c r="U22" s="45" t="s">
        <v>72</v>
      </c>
    </row>
    <row r="23" spans="1:25">
      <c r="A23" s="48">
        <v>1</v>
      </c>
      <c r="B23" s="49">
        <v>290</v>
      </c>
      <c r="C23" s="50" t="s">
        <v>32</v>
      </c>
      <c r="D23" s="51">
        <v>2779.3086750000002</v>
      </c>
      <c r="E23" s="70">
        <v>3335.1704100000006</v>
      </c>
      <c r="F23" s="73" t="s">
        <v>59</v>
      </c>
      <c r="G23" s="52">
        <v>42478</v>
      </c>
      <c r="H23" s="53">
        <v>2334.62</v>
      </c>
      <c r="I23" s="55">
        <v>0</v>
      </c>
      <c r="J23" s="90" t="s">
        <v>59</v>
      </c>
      <c r="K23" s="91">
        <v>42510</v>
      </c>
      <c r="L23" s="54">
        <v>2101.1579999999999</v>
      </c>
      <c r="M23" s="55">
        <v>9.9999725137197681E-2</v>
      </c>
      <c r="N23" s="86" t="s">
        <v>59</v>
      </c>
      <c r="O23" s="52">
        <v>42551</v>
      </c>
      <c r="P23" s="53">
        <v>1867.6959999999999</v>
      </c>
      <c r="Q23" s="55">
        <v>0.19999999999999996</v>
      </c>
      <c r="R23" s="86" t="s">
        <v>59</v>
      </c>
      <c r="S23" s="52">
        <v>42587</v>
      </c>
      <c r="T23" s="53">
        <v>1634.23</v>
      </c>
      <c r="U23" s="79">
        <v>0.30000171334092907</v>
      </c>
    </row>
    <row r="24" spans="1:25">
      <c r="A24" s="56">
        <v>2</v>
      </c>
      <c r="B24" s="33">
        <v>803</v>
      </c>
      <c r="C24" s="34" t="s">
        <v>33</v>
      </c>
      <c r="D24" s="35">
        <v>3377.4369552000003</v>
      </c>
      <c r="E24" s="71">
        <v>4052.92434624</v>
      </c>
      <c r="F24" s="75" t="s">
        <v>59</v>
      </c>
      <c r="G24" s="38">
        <v>42478</v>
      </c>
      <c r="H24" s="39">
        <v>2837.04</v>
      </c>
      <c r="I24" s="57">
        <v>0</v>
      </c>
      <c r="J24" s="92" t="s">
        <v>59</v>
      </c>
      <c r="K24" s="41">
        <v>42510</v>
      </c>
      <c r="L24" s="40">
        <v>2553.3359999999998</v>
      </c>
      <c r="M24" s="57">
        <v>0.10000223405925468</v>
      </c>
      <c r="N24" s="87" t="s">
        <v>59</v>
      </c>
      <c r="O24" s="38">
        <v>42551</v>
      </c>
      <c r="P24" s="39">
        <v>2269.6320000000001</v>
      </c>
      <c r="Q24" s="57">
        <v>0.19999999999999996</v>
      </c>
      <c r="R24" s="87" t="s">
        <v>59</v>
      </c>
      <c r="S24" s="38">
        <v>42587</v>
      </c>
      <c r="T24" s="39">
        <v>1985.93</v>
      </c>
      <c r="U24" s="88">
        <v>0.29999929503990075</v>
      </c>
    </row>
    <row r="25" spans="1:25">
      <c r="A25" s="56">
        <v>3</v>
      </c>
      <c r="B25" s="33">
        <v>804</v>
      </c>
      <c r="C25" s="34" t="s">
        <v>33</v>
      </c>
      <c r="D25" s="35">
        <v>3377.4369552000003</v>
      </c>
      <c r="E25" s="71">
        <v>4052.92434624</v>
      </c>
      <c r="F25" s="75" t="s">
        <v>59</v>
      </c>
      <c r="G25" s="38">
        <v>42478</v>
      </c>
      <c r="H25" s="39">
        <v>2837.04</v>
      </c>
      <c r="I25" s="57">
        <v>0</v>
      </c>
      <c r="J25" s="92" t="s">
        <v>59</v>
      </c>
      <c r="K25" s="41">
        <v>42510</v>
      </c>
      <c r="L25" s="40">
        <v>2553.3359999999998</v>
      </c>
      <c r="M25" s="57">
        <v>0.10000223405925468</v>
      </c>
      <c r="N25" s="87" t="s">
        <v>59</v>
      </c>
      <c r="O25" s="38">
        <v>42551</v>
      </c>
      <c r="P25" s="39">
        <v>2269.6320000000001</v>
      </c>
      <c r="Q25" s="57">
        <v>0.19999999999999996</v>
      </c>
      <c r="R25" s="87" t="s">
        <v>59</v>
      </c>
      <c r="S25" s="38">
        <v>42587</v>
      </c>
      <c r="T25" s="39">
        <v>1985.93</v>
      </c>
      <c r="U25" s="88">
        <v>0.29999929503990103</v>
      </c>
    </row>
    <row r="26" spans="1:25">
      <c r="A26" s="56">
        <v>4</v>
      </c>
      <c r="B26" s="33">
        <v>10411</v>
      </c>
      <c r="C26" s="34" t="s">
        <v>34</v>
      </c>
      <c r="D26" s="35">
        <v>5480.2915199999998</v>
      </c>
      <c r="E26" s="71">
        <v>6576.349823999999</v>
      </c>
      <c r="F26" s="75" t="s">
        <v>59</v>
      </c>
      <c r="G26" s="38">
        <v>42478</v>
      </c>
      <c r="H26" s="39">
        <v>4603.45</v>
      </c>
      <c r="I26" s="57">
        <v>0</v>
      </c>
      <c r="J26" s="92" t="s">
        <v>59</v>
      </c>
      <c r="K26" s="41">
        <v>42510</v>
      </c>
      <c r="L26" s="40">
        <v>4143.1049999999996</v>
      </c>
      <c r="M26" s="57">
        <v>9.9998998384878579E-2</v>
      </c>
      <c r="N26" s="87" t="s">
        <v>59</v>
      </c>
      <c r="O26" s="38">
        <v>42551</v>
      </c>
      <c r="P26" s="39">
        <v>3682.7599999999998</v>
      </c>
      <c r="Q26" s="57">
        <v>0.20000000000000007</v>
      </c>
      <c r="R26" s="87" t="s">
        <v>59</v>
      </c>
      <c r="S26" s="38">
        <v>42587</v>
      </c>
      <c r="T26" s="39">
        <v>3222.42</v>
      </c>
      <c r="U26" s="88">
        <v>0.29999891385808503</v>
      </c>
    </row>
    <row r="27" spans="1:25">
      <c r="A27" s="56">
        <v>5</v>
      </c>
      <c r="B27" s="37">
        <v>1409</v>
      </c>
      <c r="C27" s="34" t="s">
        <v>36</v>
      </c>
      <c r="D27" s="35">
        <v>5484.8801699999995</v>
      </c>
      <c r="E27" s="71">
        <v>6581.8562039999988</v>
      </c>
      <c r="F27" s="75" t="s">
        <v>59</v>
      </c>
      <c r="G27" s="38">
        <v>42478</v>
      </c>
      <c r="H27" s="39">
        <v>4607.3</v>
      </c>
      <c r="I27" s="57">
        <v>0</v>
      </c>
      <c r="J27" s="92" t="s">
        <v>59</v>
      </c>
      <c r="K27" s="41">
        <v>42510</v>
      </c>
      <c r="L27" s="40">
        <v>4146.57</v>
      </c>
      <c r="M27" s="57">
        <v>9.9999871621104575E-2</v>
      </c>
      <c r="N27" s="87" t="s">
        <v>59</v>
      </c>
      <c r="O27" s="38">
        <v>42551</v>
      </c>
      <c r="P27" s="39">
        <v>3685.84</v>
      </c>
      <c r="Q27" s="57">
        <v>0.19999999999999996</v>
      </c>
      <c r="R27" s="87" t="s">
        <v>59</v>
      </c>
      <c r="S27" s="38">
        <v>42587</v>
      </c>
      <c r="T27" s="39">
        <v>3225.11</v>
      </c>
      <c r="U27" s="88">
        <v>0.30000000000000004</v>
      </c>
    </row>
    <row r="28" spans="1:25">
      <c r="A28" s="56">
        <v>6</v>
      </c>
      <c r="B28" s="37">
        <v>362</v>
      </c>
      <c r="C28" s="34" t="s">
        <v>38</v>
      </c>
      <c r="D28" s="35">
        <v>7520.7963600000003</v>
      </c>
      <c r="E28" s="71">
        <v>9024.9556320000011</v>
      </c>
      <c r="F28" s="75" t="s">
        <v>59</v>
      </c>
      <c r="G28" s="38">
        <v>42478</v>
      </c>
      <c r="H28" s="39">
        <v>6317.47</v>
      </c>
      <c r="I28" s="57">
        <v>0</v>
      </c>
      <c r="J28" s="92" t="s">
        <v>59</v>
      </c>
      <c r="K28" s="41">
        <v>42510</v>
      </c>
      <c r="L28" s="40">
        <v>5685.723</v>
      </c>
      <c r="M28" s="57">
        <v>9.9999849332065294E-2</v>
      </c>
      <c r="N28" s="87" t="s">
        <v>59</v>
      </c>
      <c r="O28" s="38">
        <v>42551</v>
      </c>
      <c r="P28" s="39">
        <v>5053.9760000000006</v>
      </c>
      <c r="Q28" s="57">
        <v>0.19999999999999996</v>
      </c>
      <c r="R28" s="87" t="s">
        <v>59</v>
      </c>
      <c r="S28" s="38">
        <v>42587</v>
      </c>
      <c r="T28" s="39">
        <v>4422.2299999999996</v>
      </c>
      <c r="U28" s="88">
        <v>0.29999984170878502</v>
      </c>
    </row>
    <row r="29" spans="1:25">
      <c r="A29" s="56">
        <v>7</v>
      </c>
      <c r="B29" s="33">
        <v>5630</v>
      </c>
      <c r="C29" s="34" t="s">
        <v>32</v>
      </c>
      <c r="D29" s="35">
        <v>8357.0810400000009</v>
      </c>
      <c r="E29" s="71">
        <v>10028.497248</v>
      </c>
      <c r="F29" s="75" t="s">
        <v>59</v>
      </c>
      <c r="G29" s="38">
        <v>42478</v>
      </c>
      <c r="H29" s="39">
        <v>7019.95</v>
      </c>
      <c r="I29" s="57">
        <v>0</v>
      </c>
      <c r="J29" s="92" t="s">
        <v>59</v>
      </c>
      <c r="K29" s="41">
        <v>42510</v>
      </c>
      <c r="L29" s="40">
        <v>6317.9549999999999</v>
      </c>
      <c r="M29" s="57">
        <v>9.9999753023814253E-2</v>
      </c>
      <c r="N29" s="87" t="s">
        <v>59</v>
      </c>
      <c r="O29" s="38">
        <v>42551</v>
      </c>
      <c r="P29" s="39">
        <v>5615.96</v>
      </c>
      <c r="Q29" s="57">
        <v>0.19999999999999996</v>
      </c>
      <c r="R29" s="87" t="s">
        <v>59</v>
      </c>
      <c r="S29" s="38">
        <v>42587</v>
      </c>
      <c r="T29" s="39">
        <v>4913.97</v>
      </c>
      <c r="U29" s="88">
        <v>0.29999928774421469</v>
      </c>
    </row>
    <row r="30" spans="1:25">
      <c r="A30" s="58">
        <v>8</v>
      </c>
      <c r="B30" s="46">
        <v>10122</v>
      </c>
      <c r="C30" s="36" t="s">
        <v>41</v>
      </c>
      <c r="D30" s="35">
        <v>13107.562300800004</v>
      </c>
      <c r="E30" s="71">
        <v>15729.074760960006</v>
      </c>
      <c r="F30" s="75" t="s">
        <v>59</v>
      </c>
      <c r="G30" s="38">
        <v>42478</v>
      </c>
      <c r="H30" s="39">
        <v>11010.35</v>
      </c>
      <c r="I30" s="57">
        <v>0</v>
      </c>
      <c r="J30" s="92" t="s">
        <v>59</v>
      </c>
      <c r="K30" s="41">
        <v>42510</v>
      </c>
      <c r="L30" s="40">
        <v>9909.3150000000005</v>
      </c>
      <c r="M30" s="57">
        <v>0.10000019067553323</v>
      </c>
      <c r="N30" s="87" t="s">
        <v>59</v>
      </c>
      <c r="O30" s="38">
        <v>42551</v>
      </c>
      <c r="P30" s="39">
        <v>8808.2800000000007</v>
      </c>
      <c r="Q30" s="57">
        <v>0.19999999999999996</v>
      </c>
      <c r="R30" s="87" t="s">
        <v>59</v>
      </c>
      <c r="S30" s="38">
        <v>42587</v>
      </c>
      <c r="T30" s="39">
        <v>7707.25</v>
      </c>
      <c r="U30" s="88">
        <v>0.29999954588182942</v>
      </c>
    </row>
    <row r="31" spans="1:25">
      <c r="A31" s="56">
        <v>9</v>
      </c>
      <c r="B31" s="33">
        <v>9431</v>
      </c>
      <c r="C31" s="34" t="s">
        <v>38</v>
      </c>
      <c r="D31" s="35">
        <v>14451.4370385</v>
      </c>
      <c r="E31" s="71">
        <v>17341.724446200002</v>
      </c>
      <c r="F31" s="75" t="s">
        <v>59</v>
      </c>
      <c r="G31" s="38">
        <v>42478</v>
      </c>
      <c r="H31" s="39">
        <v>12139.2</v>
      </c>
      <c r="I31" s="57">
        <v>0</v>
      </c>
      <c r="J31" s="92" t="s">
        <v>59</v>
      </c>
      <c r="K31" s="41">
        <v>42510</v>
      </c>
      <c r="L31" s="40">
        <v>10925.28</v>
      </c>
      <c r="M31" s="57">
        <v>0.10000052730841003</v>
      </c>
      <c r="N31" s="87" t="s">
        <v>59</v>
      </c>
      <c r="O31" s="38">
        <v>42551</v>
      </c>
      <c r="P31" s="39">
        <v>9711.36</v>
      </c>
      <c r="Q31" s="57">
        <v>0.19999999999999996</v>
      </c>
      <c r="R31" s="87" t="s">
        <v>59</v>
      </c>
      <c r="S31" s="38">
        <v>42587</v>
      </c>
      <c r="T31" s="39">
        <v>8497.44</v>
      </c>
      <c r="U31" s="57">
        <v>0.30000000000000004</v>
      </c>
    </row>
    <row r="32" spans="1:25">
      <c r="A32" s="56">
        <v>10</v>
      </c>
      <c r="B32" s="33">
        <v>270</v>
      </c>
      <c r="C32" s="34" t="s">
        <v>34</v>
      </c>
      <c r="D32" s="35">
        <v>14973.2916102</v>
      </c>
      <c r="E32" s="71">
        <v>17967.949932240001</v>
      </c>
      <c r="F32" s="75" t="s">
        <v>59</v>
      </c>
      <c r="G32" s="38">
        <v>42478</v>
      </c>
      <c r="H32" s="39">
        <v>12577.57</v>
      </c>
      <c r="I32" s="57">
        <v>0</v>
      </c>
      <c r="J32" s="92" t="s">
        <v>59</v>
      </c>
      <c r="K32" s="41">
        <v>42510</v>
      </c>
      <c r="L32" s="40">
        <v>11319.813</v>
      </c>
      <c r="M32" s="57">
        <v>9.9999638826051118E-2</v>
      </c>
      <c r="N32" s="87" t="s">
        <v>59</v>
      </c>
      <c r="O32" s="38">
        <v>42551</v>
      </c>
      <c r="P32" s="39">
        <v>10062.056</v>
      </c>
      <c r="Q32" s="57">
        <v>0.19999999999999996</v>
      </c>
      <c r="R32" s="87" t="s">
        <v>59</v>
      </c>
      <c r="S32" s="38">
        <v>42587</v>
      </c>
      <c r="T32" s="39">
        <v>8804.2999999999993</v>
      </c>
      <c r="U32" s="57">
        <v>0.29999992049338631</v>
      </c>
    </row>
    <row r="33" spans="1:21">
      <c r="A33" s="56">
        <v>11</v>
      </c>
      <c r="B33" s="33">
        <v>384</v>
      </c>
      <c r="C33" s="34" t="s">
        <v>45</v>
      </c>
      <c r="D33" s="35">
        <v>19209.607332299998</v>
      </c>
      <c r="E33" s="71">
        <v>23051.528798759995</v>
      </c>
      <c r="F33" s="87" t="s">
        <v>59</v>
      </c>
      <c r="G33" s="38">
        <v>42510</v>
      </c>
      <c r="H33" s="39">
        <v>14522.463</v>
      </c>
      <c r="I33" s="57">
        <v>9.9999999999999978E-2</v>
      </c>
      <c r="J33" s="92" t="s">
        <v>59</v>
      </c>
      <c r="K33" s="41">
        <v>42551</v>
      </c>
      <c r="L33" s="40">
        <v>12908.856</v>
      </c>
      <c r="M33" s="57">
        <v>0.19999999999999996</v>
      </c>
      <c r="N33" s="87" t="s">
        <v>59</v>
      </c>
      <c r="O33" s="38">
        <v>42587</v>
      </c>
      <c r="P33" s="39">
        <v>11295.25</v>
      </c>
      <c r="Q33" s="57">
        <v>0.29999993802704128</v>
      </c>
      <c r="R33" s="75"/>
      <c r="S33" s="38"/>
      <c r="T33" s="39"/>
      <c r="U33" s="57"/>
    </row>
    <row r="34" spans="1:21">
      <c r="A34" s="56">
        <v>12</v>
      </c>
      <c r="B34" s="33">
        <v>4772</v>
      </c>
      <c r="C34" s="34" t="s">
        <v>32</v>
      </c>
      <c r="D34" s="35">
        <v>20416.694760000002</v>
      </c>
      <c r="E34" s="71">
        <v>24500.033712000004</v>
      </c>
      <c r="F34" s="87" t="s">
        <v>59</v>
      </c>
      <c r="G34" s="38">
        <v>42510</v>
      </c>
      <c r="H34" s="39">
        <v>15435.018</v>
      </c>
      <c r="I34" s="57">
        <v>9.9999999999999978E-2</v>
      </c>
      <c r="J34" s="92" t="s">
        <v>59</v>
      </c>
      <c r="K34" s="41">
        <v>42551</v>
      </c>
      <c r="L34" s="40">
        <v>13720.016</v>
      </c>
      <c r="M34" s="57">
        <v>0.20000000000000007</v>
      </c>
      <c r="N34" s="87" t="s">
        <v>59</v>
      </c>
      <c r="O34" s="38">
        <v>42587</v>
      </c>
      <c r="P34" s="39">
        <v>12005.01</v>
      </c>
      <c r="Q34" s="57">
        <v>0.30000023323587965</v>
      </c>
      <c r="R34" s="75"/>
      <c r="S34" s="38"/>
      <c r="T34" s="39"/>
      <c r="U34" s="80"/>
    </row>
    <row r="35" spans="1:21">
      <c r="A35" s="56">
        <v>13</v>
      </c>
      <c r="B35" s="33">
        <v>6139</v>
      </c>
      <c r="C35" s="34" t="s">
        <v>48</v>
      </c>
      <c r="D35" s="35">
        <v>26655.375700799999</v>
      </c>
      <c r="E35" s="71">
        <v>31986.450840960002</v>
      </c>
      <c r="F35" s="87" t="s">
        <v>59</v>
      </c>
      <c r="G35" s="38">
        <v>42510</v>
      </c>
      <c r="H35" s="39">
        <v>20151.468000000001</v>
      </c>
      <c r="I35" s="57">
        <v>9.9999999999999978E-2</v>
      </c>
      <c r="J35" s="92" t="s">
        <v>59</v>
      </c>
      <c r="K35" s="41">
        <v>42551</v>
      </c>
      <c r="L35" s="40">
        <v>17912.416000000001</v>
      </c>
      <c r="M35" s="57">
        <v>0.19999999999999996</v>
      </c>
      <c r="N35" s="87" t="s">
        <v>59</v>
      </c>
      <c r="O35" s="38">
        <v>42587</v>
      </c>
      <c r="P35" s="39">
        <v>15673.36</v>
      </c>
      <c r="Q35" s="57">
        <v>0.30000017864703454</v>
      </c>
      <c r="R35" s="75"/>
      <c r="S35" s="38"/>
      <c r="T35" s="39"/>
      <c r="U35" s="80"/>
    </row>
    <row r="36" spans="1:21">
      <c r="A36" s="56">
        <v>14</v>
      </c>
      <c r="B36" s="33">
        <v>10296</v>
      </c>
      <c r="C36" s="34" t="s">
        <v>41</v>
      </c>
      <c r="D36" s="35">
        <v>29323.365984000004</v>
      </c>
      <c r="E36" s="71">
        <v>35188.039180799999</v>
      </c>
      <c r="F36" s="87" t="s">
        <v>59</v>
      </c>
      <c r="G36" s="38">
        <v>42510</v>
      </c>
      <c r="H36" s="39">
        <v>22168.467000000001</v>
      </c>
      <c r="I36" s="57">
        <v>9.9999999999999978E-2</v>
      </c>
      <c r="J36" s="92" t="s">
        <v>59</v>
      </c>
      <c r="K36" s="41">
        <v>42551</v>
      </c>
      <c r="L36" s="40">
        <v>19705.304</v>
      </c>
      <c r="M36" s="57">
        <v>0.20000000000000007</v>
      </c>
      <c r="N36" s="87" t="s">
        <v>59</v>
      </c>
      <c r="O36" s="38">
        <v>42587</v>
      </c>
      <c r="P36" s="39">
        <v>17242.14</v>
      </c>
      <c r="Q36" s="57">
        <v>0.30000004059820651</v>
      </c>
      <c r="R36" s="75"/>
      <c r="S36" s="38"/>
      <c r="T36" s="39"/>
      <c r="U36" s="57"/>
    </row>
    <row r="37" spans="1:21" ht="15.75" thickBot="1">
      <c r="A37" s="59">
        <v>15</v>
      </c>
      <c r="B37" s="60">
        <v>4122</v>
      </c>
      <c r="C37" s="61" t="s">
        <v>32</v>
      </c>
      <c r="D37" s="62">
        <v>80794.222027200027</v>
      </c>
      <c r="E37" s="72">
        <v>96953.066432640044</v>
      </c>
      <c r="F37" s="89" t="s">
        <v>59</v>
      </c>
      <c r="G37" s="63">
        <v>42510</v>
      </c>
      <c r="H37" s="64">
        <v>61080.434999999998</v>
      </c>
      <c r="I37" s="66">
        <v>9.9999999999999978E-2</v>
      </c>
      <c r="J37" s="93" t="s">
        <v>59</v>
      </c>
      <c r="K37" s="94">
        <v>42551</v>
      </c>
      <c r="L37" s="65">
        <v>54293.719999999994</v>
      </c>
      <c r="M37" s="66">
        <v>0.20000000000000007</v>
      </c>
      <c r="N37" s="89" t="s">
        <v>59</v>
      </c>
      <c r="O37" s="63">
        <v>42587</v>
      </c>
      <c r="P37" s="64">
        <v>47507.01</v>
      </c>
      <c r="Q37" s="66">
        <v>0.29999992632665429</v>
      </c>
      <c r="R37" s="77"/>
      <c r="S37" s="63"/>
      <c r="T37" s="64"/>
      <c r="U37" s="66"/>
    </row>
  </sheetData>
  <mergeCells count="19">
    <mergeCell ref="R21:U21"/>
    <mergeCell ref="N2:Q2"/>
    <mergeCell ref="R2:U2"/>
    <mergeCell ref="V2:Y2"/>
    <mergeCell ref="F21:I21"/>
    <mergeCell ref="J21:M21"/>
    <mergeCell ref="N21:Q21"/>
    <mergeCell ref="J2:M2"/>
    <mergeCell ref="F2:I2"/>
    <mergeCell ref="A2:A3"/>
    <mergeCell ref="B2:B3"/>
    <mergeCell ref="C2:C3"/>
    <mergeCell ref="D2:D3"/>
    <mergeCell ref="E2:E3"/>
    <mergeCell ref="A21:A22"/>
    <mergeCell ref="B21:B22"/>
    <mergeCell ref="C21:C22"/>
    <mergeCell ref="D21:D22"/>
    <mergeCell ref="E21:E22"/>
  </mergeCells>
  <pageMargins left="0.19685039370078741" right="0" top="0.39370078740157483" bottom="0.39370078740157483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Публічний паспорт</vt:lpstr>
      <vt:lpstr>Перелік</vt:lpstr>
      <vt:lpstr>Торги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n.ryzhkina</cp:lastModifiedBy>
  <cp:lastPrinted>2016-11-03T10:28:09Z</cp:lastPrinted>
  <dcterms:created xsi:type="dcterms:W3CDTF">2015-10-12T12:03:25Z</dcterms:created>
  <dcterms:modified xsi:type="dcterms:W3CDTF">2016-11-03T10:28:39Z</dcterms:modified>
</cp:coreProperties>
</file>