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5" windowWidth="21015" windowHeight="9975"/>
  </bookViews>
  <sheets>
    <sheet name="Публічний паспорт " sheetId="1" r:id="rId1"/>
    <sheet name="7.2" sheetId="2" r:id="rId2"/>
    <sheet name="7.3" sheetId="3" r:id="rId3"/>
  </sheets>
  <externalReferences>
    <externalReference r:id="rId4"/>
  </externalReferences>
  <definedNames>
    <definedName name="Житлова_нерухомість" localSheetId="0">#REF!</definedName>
    <definedName name="Житлова_нерухомість">#REF!</definedName>
    <definedName name="Земля" localSheetId="0">#REF!</definedName>
    <definedName name="Земля">#REF!</definedName>
    <definedName name="Комерційна_нерухомість" localSheetId="0">#REF!</definedName>
    <definedName name="Комерційна_нерухомість">#REF!</definedName>
    <definedName name="Майнові_права" localSheetId="0">#REF!</definedName>
    <definedName name="Майнові_права">#REF!</definedName>
    <definedName name="Нерухомість" localSheetId="0">#REF!</definedName>
    <definedName name="Нерухомість">#REF!</definedName>
    <definedName name="Порука" localSheetId="0">#REF!</definedName>
    <definedName name="Порука">#REF!</definedName>
    <definedName name="Рухоме_майно" localSheetId="0">#REF!</definedName>
    <definedName name="Рухоме_майно">#REF!</definedName>
    <definedName name="Сільгоспродукція" localSheetId="0">#REF!</definedName>
    <definedName name="Сільгоспродукція">#REF!</definedName>
    <definedName name="Тип_застави" localSheetId="0">#REF!</definedName>
    <definedName name="Тип_застави">#REF!</definedName>
    <definedName name="Товари_в_обігу" localSheetId="0">#REF!</definedName>
    <definedName name="Товари_в_обігу">#REF!</definedName>
    <definedName name="Транспорт" localSheetId="0">#REF!</definedName>
    <definedName name="Транспорт">#REF!</definedName>
  </definedNames>
  <calcPr calcId="125725"/>
</workbook>
</file>

<file path=xl/calcChain.xml><?xml version="1.0" encoding="utf-8"?>
<calcChain xmlns="http://schemas.openxmlformats.org/spreadsheetml/2006/main">
  <c r="C10" i="3"/>
  <c r="B2" i="1"/>
  <c r="C6"/>
  <c r="C7"/>
  <c r="C8"/>
  <c r="C9"/>
  <c r="C10"/>
  <c r="C11"/>
  <c r="C12"/>
  <c r="C13"/>
  <c r="C14"/>
  <c r="C15"/>
</calcChain>
</file>

<file path=xl/sharedStrings.xml><?xml version="1.0" encoding="utf-8"?>
<sst xmlns="http://schemas.openxmlformats.org/spreadsheetml/2006/main" count="38" uniqueCount="34">
  <si>
    <t>2.1. Початкова вартість реалізації, грн.</t>
  </si>
  <si>
    <t>2. Цінові характеристики</t>
  </si>
  <si>
    <t>опис пошкоджень</t>
  </si>
  <si>
    <t xml:space="preserve">1.10. Фізичний стан </t>
  </si>
  <si>
    <t xml:space="preserve">1.9. Фізична наявність </t>
  </si>
  <si>
    <t>1.8. Номер кузова/шассі/VIN-код</t>
  </si>
  <si>
    <t>1.7. Колір</t>
  </si>
  <si>
    <t>1.6. Пробіг (км) чи наработка (моточаси)</t>
  </si>
  <si>
    <t>1.5. Об'єм двигуна</t>
  </si>
  <si>
    <t>1.4. Рік випуску</t>
  </si>
  <si>
    <t>1.3. Марка та модель транспортного засобу/спецтехніки</t>
  </si>
  <si>
    <t xml:space="preserve">1.2. Вид транспортного засобу </t>
  </si>
  <si>
    <t>транспортні засоби</t>
  </si>
  <si>
    <r>
      <t xml:space="preserve">1.1. Назва активу: </t>
    </r>
    <r>
      <rPr>
        <sz val="12"/>
        <rFont val="Calibri"/>
        <family val="2"/>
        <charset val="204"/>
      </rPr>
      <t xml:space="preserve"> транспортні засоби чи спецтехніка</t>
    </r>
  </si>
  <si>
    <t>1. Характеристика майна</t>
  </si>
  <si>
    <t>ПАТ "АКБ "КИЇВ"</t>
  </si>
  <si>
    <t>Назва банку</t>
  </si>
  <si>
    <t>Результати фотофіксації об'єкту</t>
  </si>
  <si>
    <t>Інформація щодо незалежної оцінки:</t>
  </si>
  <si>
    <t>Назва оцінювача (СОД)</t>
  </si>
  <si>
    <t>Сертифікат №</t>
  </si>
  <si>
    <t>Дата оцінки</t>
  </si>
  <si>
    <t>Оціночна вартість, грн. без ПДВ</t>
  </si>
  <si>
    <t>Журнал торгів: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</si>
  <si>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</si>
  <si>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</si>
  <si>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</si>
  <si>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</si>
  <si>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</si>
  <si>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Інше</t>
  </si>
  <si>
    <t>-</t>
  </si>
  <si>
    <t xml:space="preserve">Суб’єкт оціночної діяльності — Закрите акціонерне товариство «Консалтингюрсевіс» </t>
  </si>
  <si>
    <t xml:space="preserve"> № 376/15 від 07.05.2015 р.</t>
  </si>
  <si>
    <t>ТОВ «КЕПІТАЛС ПРАЙС»</t>
  </si>
</sst>
</file>

<file path=xl/styles.xml><?xml version="1.0" encoding="utf-8"?>
<styleSheet xmlns="http://schemas.openxmlformats.org/spreadsheetml/2006/main">
  <numFmts count="3">
    <numFmt numFmtId="43" formatCode="_-* #,##0.00_₴_-;\-* #,##0.00_₴_-;_-* &quot;-&quot;??_₴_-;_-@_-"/>
    <numFmt numFmtId="164" formatCode="_-* #,##0.00_р_._-;\-* #,##0.00_р_._-;_-* &quot;-&quot;??_р_._-;_-@_-"/>
    <numFmt numFmtId="165" formatCode="_-* #,##0_₴_-;\-* #,##0_₴_-;_-* &quot;-&quot;??_₴_-;_-@_-"/>
  </numFmts>
  <fonts count="1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color rgb="FF000000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9" fillId="0" borderId="0"/>
    <xf numFmtId="0" fontId="10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49">
    <xf numFmtId="0" fontId="0" fillId="0" borderId="0" xfId="0"/>
    <xf numFmtId="14" fontId="0" fillId="0" borderId="0" xfId="0" applyNumberFormat="1"/>
    <xf numFmtId="14" fontId="0" fillId="0" borderId="0" xfId="0" applyNumberFormat="1" applyAlignment="1">
      <alignment horizontal="center"/>
    </xf>
    <xf numFmtId="4" fontId="2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0" fontId="2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14" fontId="0" fillId="0" borderId="0" xfId="0" applyNumberFormat="1" applyAlignment="1">
      <alignment wrapText="1"/>
    </xf>
    <xf numFmtId="0" fontId="6" fillId="0" borderId="0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NumberFormat="1" applyFont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4" fontId="3" fillId="2" borderId="3" xfId="0" applyNumberFormat="1" applyFont="1" applyFill="1" applyBorder="1" applyAlignment="1">
      <alignment horizontal="center"/>
    </xf>
    <xf numFmtId="14" fontId="3" fillId="2" borderId="2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3" fillId="0" borderId="1" xfId="0" applyFont="1" applyFill="1" applyBorder="1"/>
    <xf numFmtId="0" fontId="13" fillId="0" borderId="3" xfId="0" applyFont="1" applyFill="1" applyBorder="1" applyAlignment="1">
      <alignment horizontal="center" wrapText="1"/>
    </xf>
    <xf numFmtId="0" fontId="13" fillId="0" borderId="4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0" fillId="0" borderId="0" xfId="0" applyFill="1"/>
    <xf numFmtId="0" fontId="13" fillId="0" borderId="3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13" fillId="0" borderId="3" xfId="0" applyFont="1" applyFill="1" applyBorder="1" applyAlignment="1">
      <alignment horizontal="center"/>
    </xf>
    <xf numFmtId="14" fontId="13" fillId="0" borderId="3" xfId="0" applyNumberFormat="1" applyFont="1" applyFill="1" applyBorder="1" applyAlignment="1">
      <alignment horizontal="center"/>
    </xf>
    <xf numFmtId="4" fontId="0" fillId="0" borderId="3" xfId="0" applyNumberFormat="1" applyFill="1" applyBorder="1" applyAlignment="1">
      <alignment horizontal="center"/>
    </xf>
    <xf numFmtId="4" fontId="0" fillId="0" borderId="4" xfId="0" applyNumberFormat="1" applyFill="1" applyBorder="1" applyAlignment="1">
      <alignment horizontal="center"/>
    </xf>
    <xf numFmtId="4" fontId="0" fillId="0" borderId="2" xfId="0" applyNumberForma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3" fillId="0" borderId="1" xfId="0" applyFont="1" applyBorder="1"/>
    <xf numFmtId="0" fontId="0" fillId="0" borderId="1" xfId="0" applyBorder="1" applyAlignment="1">
      <alignment horizontal="center" vertical="center"/>
    </xf>
    <xf numFmtId="14" fontId="0" fillId="0" borderId="1" xfId="0" applyNumberFormat="1" applyBorder="1"/>
    <xf numFmtId="164" fontId="0" fillId="0" borderId="1" xfId="3" applyNumberFormat="1" applyFont="1" applyBorder="1"/>
    <xf numFmtId="9" fontId="0" fillId="0" borderId="1" xfId="4" applyFont="1" applyBorder="1" applyAlignment="1">
      <alignment horizontal="center"/>
    </xf>
    <xf numFmtId="165" fontId="0" fillId="0" borderId="1" xfId="5" applyNumberFormat="1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9" fontId="0" fillId="0" borderId="1" xfId="4" applyFont="1" applyBorder="1" applyAlignment="1">
      <alignment horizontal="center" vertical="center"/>
    </xf>
    <xf numFmtId="165" fontId="0" fillId="0" borderId="1" xfId="5" applyNumberFormat="1" applyFont="1" applyBorder="1" applyAlignment="1">
      <alignment horizontal="center" vertical="center"/>
    </xf>
    <xf numFmtId="0" fontId="0" fillId="0" borderId="1" xfId="0" applyBorder="1"/>
    <xf numFmtId="165" fontId="0" fillId="0" borderId="1" xfId="5" applyNumberFormat="1" applyFont="1" applyBorder="1"/>
    <xf numFmtId="9" fontId="0" fillId="0" borderId="1" xfId="4" applyFont="1" applyBorder="1"/>
  </cellXfs>
  <cellStyles count="6">
    <cellStyle name="Normal" xfId="1"/>
    <cellStyle name="Обычный" xfId="0" builtinId="0"/>
    <cellStyle name="Обычный 2" xfId="2"/>
    <cellStyle name="Процентный" xfId="4" builtinId="5"/>
    <cellStyle name="Финансовый" xfId="3" builtinId="3"/>
    <cellStyle name="Финансовый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2387600</xdr:colOff>
      <xdr:row>1</xdr:row>
      <xdr:rowOff>76200</xdr:rowOff>
    </xdr:from>
    <xdr:to>
      <xdr:col>2</xdr:col>
      <xdr:colOff>3587750</xdr:colOff>
      <xdr:row>1</xdr:row>
      <xdr:rowOff>314325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5625" y="266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2</xdr:row>
      <xdr:rowOff>3</xdr:rowOff>
    </xdr:from>
    <xdr:to>
      <xdr:col>9</xdr:col>
      <xdr:colOff>104775</xdr:colOff>
      <xdr:row>18</xdr:row>
      <xdr:rowOff>96105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" y="390528"/>
          <a:ext cx="5591173" cy="31441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9</xdr:col>
      <xdr:colOff>68036</xdr:colOff>
      <xdr:row>35</xdr:row>
      <xdr:rowOff>80525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629025"/>
          <a:ext cx="5554436" cy="3128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9</xdr:col>
      <xdr:colOff>34018</xdr:colOff>
      <xdr:row>51</xdr:row>
      <xdr:rowOff>57406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867525"/>
          <a:ext cx="5520418" cy="2914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</xdr:rowOff>
    </xdr:from>
    <xdr:to>
      <xdr:col>9</xdr:col>
      <xdr:colOff>173182</xdr:colOff>
      <xdr:row>67</xdr:row>
      <xdr:rowOff>135300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9915526"/>
          <a:ext cx="5659582" cy="2992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60429\&#1040;&#1050;&#1041;%20&#1050;&#1048;&#1031;&#1042;\2016%2004%2025%20&#1055;&#1072;&#1089;&#1087;&#1086;&#1088;&#1090;%20&#1084;&#1072;&#1081;&#1085;&#1072;_&#1090;&#1088;&#1072;&#1085;&#1089;&#1087;&#1086;&#1088;&#1090;_fin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7.1 Транспорт"/>
      <sheetName val="7.2"/>
      <sheetName val="7.3"/>
      <sheetName val="7.4"/>
      <sheetName val="КВЕД"/>
      <sheetName val="Публічний паспорт"/>
    </sheetNames>
    <sheetDataSet>
      <sheetData sheetId="0">
        <row r="2">
          <cell r="B2" t="str">
            <v xml:space="preserve">                                                               ПАСПОРТ АКТИВУ
                                                                 Транспортні засоби та спеціалізована техніка</v>
          </cell>
        </row>
        <row r="14">
          <cell r="D14" t="str">
            <v xml:space="preserve">легковий автомобіль Jaguar реєстрац. номер  № АА 1104 AA </v>
          </cell>
        </row>
        <row r="15">
          <cell r="D15" t="str">
            <v>Jaguar  S- TYPE</v>
          </cell>
        </row>
        <row r="16">
          <cell r="D16">
            <v>2000</v>
          </cell>
        </row>
        <row r="17">
          <cell r="D17">
            <v>2967</v>
          </cell>
        </row>
        <row r="18">
          <cell r="D18" t="str">
            <v>-</v>
          </cell>
        </row>
        <row r="19">
          <cell r="D19" t="str">
            <v>чорний</v>
          </cell>
        </row>
        <row r="20">
          <cell r="D20" t="str">
            <v xml:space="preserve"> SAJAA02E0YL64648</v>
          </cell>
        </row>
        <row r="21">
          <cell r="D21" t="str">
            <v>наявний</v>
          </cell>
        </row>
        <row r="22">
          <cell r="D22" t="str">
            <v>задовільний</v>
          </cell>
        </row>
        <row r="23">
          <cell r="D23" t="str">
            <v>ключі від автомобіля відсутні, технічний паспорт відсутній. В зв’язку з цим Оцінювач не зміг встановити пробіг авто згідно одометра, а також візуально оглянути двигун. В результаті візуального огляду встановлено, що шини мають значний знос, повітря в них відсутнє, що може бути результатом пошкодження або від довгого зберігання. Є незначні пошкодження та подряпини кузова, відсутній значок на капоті, що ідентифікує марку «Ягуар». В цілому за результатом візуального огляду КТЗ можна характеризувати його стан як задовільний.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K17"/>
  <sheetViews>
    <sheetView tabSelected="1" zoomScale="75" zoomScaleNormal="75" workbookViewId="0">
      <selection activeCell="C15" sqref="C15"/>
    </sheetView>
  </sheetViews>
  <sheetFormatPr defaultRowHeight="15"/>
  <cols>
    <col min="1" max="1" width="3.85546875" customWidth="1"/>
    <col min="2" max="2" width="64.42578125" style="1" customWidth="1"/>
    <col min="3" max="3" width="55.5703125" style="2" customWidth="1"/>
    <col min="4" max="11" width="23.140625" style="1" customWidth="1"/>
  </cols>
  <sheetData>
    <row r="1" spans="2:7">
      <c r="B1"/>
      <c r="C1" s="15"/>
    </row>
    <row r="2" spans="2:7" ht="56.25" customHeight="1">
      <c r="B2" s="18" t="str">
        <f>'[1]7.1 Транспорт'!B2:D2</f>
        <v xml:space="preserve">                                                               ПАСПОРТ АКТИВУ
                                                                 Транспортні засоби та спеціалізована техніка</v>
      </c>
      <c r="C2" s="19"/>
    </row>
    <row r="3" spans="2:7" ht="15.75">
      <c r="B3" s="14" t="s">
        <v>16</v>
      </c>
      <c r="C3" s="13" t="s">
        <v>15</v>
      </c>
    </row>
    <row r="4" spans="2:7" ht="15.75">
      <c r="B4" s="20" t="s">
        <v>14</v>
      </c>
      <c r="C4" s="20"/>
    </row>
    <row r="5" spans="2:7" ht="15.75">
      <c r="B5" s="12" t="s">
        <v>13</v>
      </c>
      <c r="C5" s="7" t="s">
        <v>12</v>
      </c>
    </row>
    <row r="6" spans="2:7" ht="31.5">
      <c r="B6" s="11" t="s">
        <v>11</v>
      </c>
      <c r="C6" s="5" t="str">
        <f>'[1]7.1 Транспорт'!D14</f>
        <v xml:space="preserve">легковий автомобіль Jaguar реєстрац. номер  № АА 1104 AA </v>
      </c>
    </row>
    <row r="7" spans="2:7" ht="15.75">
      <c r="B7" s="11" t="s">
        <v>10</v>
      </c>
      <c r="C7" s="7" t="str">
        <f>'[1]7.1 Транспорт'!D15</f>
        <v>Jaguar  S- TYPE</v>
      </c>
      <c r="F7" s="10"/>
      <c r="G7" s="9"/>
    </row>
    <row r="8" spans="2:7" ht="15.75">
      <c r="B8" s="8" t="s">
        <v>9</v>
      </c>
      <c r="C8" s="7">
        <f>'[1]7.1 Транспорт'!D16</f>
        <v>2000</v>
      </c>
    </row>
    <row r="9" spans="2:7" ht="15.75">
      <c r="B9" s="8" t="s">
        <v>8</v>
      </c>
      <c r="C9" s="7">
        <f>'[1]7.1 Транспорт'!D17</f>
        <v>2967</v>
      </c>
    </row>
    <row r="10" spans="2:7" ht="15.75">
      <c r="B10" s="8" t="s">
        <v>7</v>
      </c>
      <c r="C10" s="7" t="str">
        <f>'[1]7.1 Транспорт'!D18</f>
        <v>-</v>
      </c>
    </row>
    <row r="11" spans="2:7" ht="15.75">
      <c r="B11" s="8" t="s">
        <v>6</v>
      </c>
      <c r="C11" s="7" t="str">
        <f>'[1]7.1 Транспорт'!D19</f>
        <v>чорний</v>
      </c>
    </row>
    <row r="12" spans="2:7" ht="15.75">
      <c r="B12" s="8" t="s">
        <v>5</v>
      </c>
      <c r="C12" s="7" t="str">
        <f>'[1]7.1 Транспорт'!D20</f>
        <v xml:space="preserve"> SAJAA02E0YL64648</v>
      </c>
    </row>
    <row r="13" spans="2:7" ht="15.75">
      <c r="B13" s="8" t="s">
        <v>4</v>
      </c>
      <c r="C13" s="7" t="str">
        <f>'[1]7.1 Транспорт'!D21</f>
        <v>наявний</v>
      </c>
    </row>
    <row r="14" spans="2:7" ht="15.75">
      <c r="B14" s="8" t="s">
        <v>3</v>
      </c>
      <c r="C14" s="7" t="str">
        <f>'[1]7.1 Транспорт'!D22</f>
        <v>задовільний</v>
      </c>
    </row>
    <row r="15" spans="2:7" ht="173.25">
      <c r="B15" s="6" t="s">
        <v>2</v>
      </c>
      <c r="C15" s="5" t="str">
        <f>'[1]7.1 Транспорт'!D23</f>
        <v>ключі від автомобіля відсутні, технічний паспорт відсутній. В зв’язку з цим Оцінювач не зміг встановити пробіг авто згідно одометра, а також візуально оглянути двигун. В результаті візуального огляду встановлено, що шини мають значний знос, повітря в них відсутнє, що може бути результатом пошкодження або від довгого зберігання. Є незначні пошкодження та подряпини кузова, відсутній значок на капоті, що ідентифікує марку «Ягуар». В цілому за результатом візуального огляду КТЗ можна характеризувати його стан як задовільний.</v>
      </c>
    </row>
    <row r="16" spans="2:7" ht="15.75">
      <c r="B16" s="21" t="s">
        <v>1</v>
      </c>
      <c r="C16" s="22"/>
    </row>
    <row r="17" spans="2:3" ht="15.75">
      <c r="B17" s="4" t="s">
        <v>0</v>
      </c>
      <c r="C17" s="3">
        <v>194076</v>
      </c>
    </row>
  </sheetData>
  <mergeCells count="3">
    <mergeCell ref="B2:C2"/>
    <mergeCell ref="B4:C4"/>
    <mergeCell ref="B16:C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"/>
  <sheetViews>
    <sheetView topLeftCell="A13" zoomScaleNormal="100" workbookViewId="0">
      <selection activeCell="L18" sqref="L18"/>
    </sheetView>
  </sheetViews>
  <sheetFormatPr defaultRowHeight="15"/>
  <sheetData>
    <row r="1" spans="1:13" ht="15.75">
      <c r="A1" s="16" t="s">
        <v>17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</sheetData>
  <mergeCells count="1">
    <mergeCell ref="A1:M1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23"/>
  <sheetViews>
    <sheetView workbookViewId="0">
      <selection activeCell="D23" sqref="D23"/>
    </sheetView>
  </sheetViews>
  <sheetFormatPr defaultRowHeight="15"/>
  <cols>
    <col min="2" max="2" width="22.140625" customWidth="1"/>
    <col min="3" max="3" width="25.140625" customWidth="1"/>
    <col min="4" max="4" width="38.28515625" customWidth="1"/>
    <col min="5" max="5" width="22.28515625" customWidth="1"/>
    <col min="6" max="6" width="31.7109375" customWidth="1"/>
  </cols>
  <sheetData>
    <row r="1" spans="1:6">
      <c r="A1" s="23" t="s">
        <v>18</v>
      </c>
      <c r="B1" s="23"/>
      <c r="C1" s="23"/>
      <c r="D1" s="23"/>
      <c r="E1" s="23"/>
      <c r="F1" s="23"/>
    </row>
    <row r="2" spans="1:6" s="28" customFormat="1" ht="18.75" customHeight="1">
      <c r="A2" s="24" t="s">
        <v>19</v>
      </c>
      <c r="B2" s="24"/>
      <c r="C2" s="25" t="s">
        <v>31</v>
      </c>
      <c r="D2" s="26"/>
      <c r="E2" s="26"/>
      <c r="F2" s="27"/>
    </row>
    <row r="3" spans="1:6" s="28" customFormat="1">
      <c r="A3" s="29" t="s">
        <v>20</v>
      </c>
      <c r="B3" s="30"/>
      <c r="C3" s="31" t="s">
        <v>32</v>
      </c>
      <c r="D3" s="26"/>
      <c r="E3" s="26"/>
      <c r="F3" s="27"/>
    </row>
    <row r="4" spans="1:6" s="28" customFormat="1">
      <c r="A4" s="24" t="s">
        <v>21</v>
      </c>
      <c r="B4" s="24"/>
      <c r="C4" s="32">
        <v>42313</v>
      </c>
      <c r="D4" s="26"/>
      <c r="E4" s="26"/>
      <c r="F4" s="27"/>
    </row>
    <row r="5" spans="1:6" s="28" customFormat="1">
      <c r="A5" s="24" t="s">
        <v>22</v>
      </c>
      <c r="B5" s="24"/>
      <c r="C5" s="33">
        <v>161730</v>
      </c>
      <c r="D5" s="34"/>
      <c r="E5" s="34"/>
      <c r="F5" s="35"/>
    </row>
    <row r="7" spans="1:6">
      <c r="A7" s="36" t="s">
        <v>23</v>
      </c>
      <c r="B7" s="36"/>
      <c r="C7" s="36"/>
      <c r="D7" s="36"/>
      <c r="E7" s="36"/>
      <c r="F7" s="36"/>
    </row>
    <row r="8" spans="1:6">
      <c r="A8" s="37" t="s">
        <v>24</v>
      </c>
      <c r="B8" s="37" t="s">
        <v>25</v>
      </c>
      <c r="C8" s="37" t="s">
        <v>26</v>
      </c>
      <c r="D8" s="37" t="s">
        <v>27</v>
      </c>
      <c r="E8" s="37" t="s">
        <v>28</v>
      </c>
      <c r="F8" s="37" t="s">
        <v>29</v>
      </c>
    </row>
    <row r="9" spans="1:6">
      <c r="A9" s="38">
        <v>1</v>
      </c>
      <c r="B9" s="39">
        <v>42551</v>
      </c>
      <c r="C9" s="40">
        <v>259238.39</v>
      </c>
      <c r="D9" s="41" t="s">
        <v>30</v>
      </c>
      <c r="E9" s="42" t="s">
        <v>30</v>
      </c>
      <c r="F9" s="43" t="s">
        <v>33</v>
      </c>
    </row>
    <row r="10" spans="1:6">
      <c r="A10" s="38">
        <v>2</v>
      </c>
      <c r="B10" s="39">
        <v>42578</v>
      </c>
      <c r="C10" s="40">
        <f>C9*0.9</f>
        <v>233314.55100000001</v>
      </c>
      <c r="D10" s="41" t="s">
        <v>30</v>
      </c>
      <c r="E10" s="42" t="s">
        <v>30</v>
      </c>
      <c r="F10" s="43" t="s">
        <v>33</v>
      </c>
    </row>
    <row r="11" spans="1:6">
      <c r="A11" s="38"/>
      <c r="B11" s="39"/>
      <c r="C11" s="40"/>
      <c r="D11" s="44"/>
      <c r="E11" s="45"/>
      <c r="F11" s="43"/>
    </row>
    <row r="12" spans="1:6">
      <c r="A12" s="46"/>
      <c r="B12" s="39"/>
      <c r="C12" s="47"/>
      <c r="D12" s="48"/>
      <c r="E12" s="47"/>
      <c r="F12" s="46"/>
    </row>
    <row r="13" spans="1:6">
      <c r="A13" s="46"/>
      <c r="B13" s="39"/>
      <c r="C13" s="47"/>
      <c r="D13" s="48"/>
      <c r="E13" s="47"/>
      <c r="F13" s="46"/>
    </row>
    <row r="14" spans="1:6">
      <c r="A14" s="46"/>
      <c r="B14" s="39"/>
      <c r="C14" s="47"/>
      <c r="D14" s="48"/>
      <c r="E14" s="47"/>
      <c r="F14" s="46"/>
    </row>
    <row r="15" spans="1:6">
      <c r="A15" s="46"/>
      <c r="B15" s="39"/>
      <c r="C15" s="47"/>
      <c r="D15" s="48"/>
      <c r="E15" s="47"/>
      <c r="F15" s="46"/>
    </row>
    <row r="16" spans="1:6">
      <c r="A16" s="46"/>
      <c r="B16" s="39"/>
      <c r="C16" s="47"/>
      <c r="D16" s="48"/>
      <c r="E16" s="47"/>
      <c r="F16" s="46"/>
    </row>
    <row r="17" spans="1:6">
      <c r="A17" s="46"/>
      <c r="B17" s="39"/>
      <c r="C17" s="47"/>
      <c r="D17" s="48"/>
      <c r="E17" s="47"/>
      <c r="F17" s="46"/>
    </row>
    <row r="18" spans="1:6">
      <c r="A18" s="46"/>
      <c r="B18" s="39"/>
      <c r="C18" s="47"/>
      <c r="D18" s="48"/>
      <c r="E18" s="47"/>
      <c r="F18" s="46"/>
    </row>
    <row r="19" spans="1:6">
      <c r="A19" s="46"/>
      <c r="B19" s="39"/>
      <c r="C19" s="47"/>
      <c r="D19" s="48"/>
      <c r="E19" s="47"/>
      <c r="F19" s="46"/>
    </row>
    <row r="20" spans="1:6">
      <c r="A20" s="46"/>
      <c r="B20" s="39"/>
      <c r="C20" s="47"/>
      <c r="D20" s="48"/>
      <c r="E20" s="47"/>
      <c r="F20" s="46"/>
    </row>
    <row r="21" spans="1:6">
      <c r="A21" s="46"/>
      <c r="B21" s="39"/>
      <c r="C21" s="47"/>
      <c r="D21" s="48"/>
      <c r="E21" s="47"/>
      <c r="F21" s="46"/>
    </row>
    <row r="22" spans="1:6">
      <c r="A22" s="46"/>
      <c r="B22" s="39"/>
      <c r="C22" s="47"/>
      <c r="D22" s="48"/>
      <c r="E22" s="47"/>
      <c r="F22" s="46"/>
    </row>
    <row r="23" spans="1:6">
      <c r="A23" s="46"/>
      <c r="B23" s="39"/>
      <c r="C23" s="47"/>
      <c r="D23" s="48"/>
      <c r="E23" s="47"/>
      <c r="F23" s="46"/>
    </row>
  </sheetData>
  <mergeCells count="7">
    <mergeCell ref="A7:F7"/>
    <mergeCell ref="A1:F1"/>
    <mergeCell ref="C2:F2"/>
    <mergeCell ref="A3:B3"/>
    <mergeCell ref="C3:F3"/>
    <mergeCell ref="C4:F4"/>
    <mergeCell ref="C5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Публічний паспорт </vt:lpstr>
      <vt:lpstr>7.2</vt:lpstr>
      <vt:lpstr>7.3</vt:lpstr>
    </vt:vector>
  </TitlesOfParts>
  <Company>USN Team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Baranyuk</dc:creator>
  <cp:lastModifiedBy>Klimentiev</cp:lastModifiedBy>
  <dcterms:created xsi:type="dcterms:W3CDTF">2016-05-16T07:06:31Z</dcterms:created>
  <dcterms:modified xsi:type="dcterms:W3CDTF">2016-08-29T14:54:41Z</dcterms:modified>
</cp:coreProperties>
</file>