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610" windowWidth="19245" windowHeight="5940" activeTab="0"/>
  </bookViews>
  <sheets>
    <sheet name="ПублПасп" sheetId="1" r:id="rId1"/>
    <sheet name="Застава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<sst xmlns="http://schemas.openxmlformats.org/spreadsheetml/2006/main" count="103" uniqueCount="83">
  <si>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</si>
  <si>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</si>
  <si>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</si>
  <si>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</si>
  <si>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</si>
  <si>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</si>
  <si>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</si>
  <si>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</si>
  <si>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</si>
  <si>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</si>
  <si>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</si>
  <si>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</si>
  <si>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</si>
  <si>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</si>
  <si>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</si>
  <si>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</si>
  <si>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</si>
  <si>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</si>
  <si>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</si>
  <si>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</si>
  <si>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</si>
  <si>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</si>
  <si>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</si>
  <si>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</si>
  <si>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</si>
  <si>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</si>
  <si>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</si>
  <si>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</si>
  <si>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</si>
  <si>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</si>
  <si>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</si>
  <si>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</si>
  <si>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</si>
  <si>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</si>
  <si>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</si>
  <si>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</si>
  <si>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</si>
  <si>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</si>
  <si>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</si>
  <si>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</si>
  <si>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</si>
  <si>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</si>
  <si>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</si>
  <si>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</si>
  <si>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</si>
  <si>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</si>
  <si>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</si>
  <si>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</si>
  <si>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</si>
  <si>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</si>
  <si>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</si>
  <si>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</si>
  <si>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</si>
  <si>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</si>
  <si>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</si>
  <si>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</si>
  <si>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</si>
  <si>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</si>
  <si>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</si>
  <si>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</si>
  <si>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</si>
  <si>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</si>
  <si>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</si>
  <si>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</si>
  <si>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</si>
  <si>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</si>
  <si>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</si>
  <si>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"КБ "АКСІОМА"</t>
  </si>
  <si>
    <t>ТОВ «ЕКСПЕРТНА КОМПАНІЯ «ПРОФЕСІОНАЛ»</t>
  </si>
  <si>
    <t>юридична особа</t>
  </si>
  <si>
    <t xml:space="preserve">05ю.026/13 </t>
  </si>
  <si>
    <t>25.12.2013</t>
  </si>
  <si>
    <t>24.12.2014</t>
  </si>
  <si>
    <t>ТАК</t>
  </si>
  <si>
    <t>НІ</t>
  </si>
  <si>
    <t>м. Дніпро</t>
  </si>
  <si>
    <t>ні</t>
  </si>
  <si>
    <t>64.9Надання інших фінансових послуг, крім страхування та пенсійного забезпечення</t>
  </si>
  <si>
    <t>Кредитна лінія з забезпеченням</t>
  </si>
  <si>
    <t>цінні папери</t>
  </si>
  <si>
    <t>акції</t>
  </si>
  <si>
    <t>станом на 01.12.2016 року</t>
  </si>
  <si>
    <t>так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</si>
</sst>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_-* #,##0.0_₴_-;\-* #,##0.0_₴_-;_-* &quot;-&quot;??_₴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3" fontId="45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4" fontId="52" fillId="0" borderId="13" xfId="0" applyNumberFormat="1" applyFont="1" applyBorder="1" applyAlignment="1">
      <alignment wrapText="1"/>
    </xf>
    <xf numFmtId="14" fontId="52" fillId="0" borderId="10" xfId="0" applyNumberFormat="1" applyFont="1" applyBorder="1" applyAlignment="1">
      <alignment wrapText="1"/>
    </xf>
    <xf numFmtId="4" fontId="53" fillId="0" borderId="10" xfId="0" applyNumberFormat="1" applyFont="1" applyBorder="1" applyAlignment="1">
      <alignment/>
    </xf>
    <xf numFmtId="173" fontId="54" fillId="0" borderId="10" xfId="0" applyNumberFormat="1" applyFont="1" applyFill="1" applyBorder="1" applyAlignment="1" applyProtection="1">
      <alignment vertical="center"/>
      <protection locked="0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72" fontId="45" fillId="0" borderId="10" xfId="63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5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33" borderId="19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4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45" fillId="33" borderId="18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43" fontId="0" fillId="0" borderId="10" xfId="63" applyFont="1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Осталось продавать на 29.10.14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3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2" t="s">
        <v>4</v>
      </c>
      <c r="C3" s="101" t="s">
        <v>81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72" t="s">
        <v>28</v>
      </c>
      <c r="C4" s="105"/>
      <c r="D4" s="6"/>
      <c r="E4" s="73" t="s">
        <v>30</v>
      </c>
      <c r="F4" s="106"/>
      <c r="G4" s="106"/>
      <c r="H4" s="106"/>
      <c r="I4" s="106"/>
      <c r="J4" s="106"/>
      <c r="K4" s="5"/>
      <c r="L4" s="5"/>
      <c r="M4" s="5"/>
    </row>
    <row r="5" spans="1:10" ht="15">
      <c r="A5" s="4"/>
      <c r="B5" s="33" t="s">
        <v>54</v>
      </c>
      <c r="C5" s="21" t="s">
        <v>67</v>
      </c>
      <c r="D5" s="7"/>
      <c r="E5" s="85" t="s">
        <v>32</v>
      </c>
      <c r="F5" s="87"/>
      <c r="G5" s="94" t="s">
        <v>78</v>
      </c>
      <c r="H5" s="87"/>
      <c r="I5" s="88" t="s">
        <v>59</v>
      </c>
      <c r="J5" s="89" t="s">
        <v>73</v>
      </c>
    </row>
    <row r="6" spans="1:10" ht="15">
      <c r="A6" s="4"/>
      <c r="B6" s="34" t="s">
        <v>55</v>
      </c>
      <c r="C6" s="21" t="s">
        <v>70</v>
      </c>
      <c r="D6" s="7"/>
      <c r="E6" s="93" t="s">
        <v>63</v>
      </c>
      <c r="F6" s="86"/>
      <c r="G6" s="87"/>
      <c r="H6" s="113">
        <v>89116712.32</v>
      </c>
      <c r="I6" s="78"/>
      <c r="J6" s="90"/>
    </row>
    <row r="7" spans="1:10" ht="15">
      <c r="A7" s="4"/>
      <c r="B7" s="34" t="s">
        <v>56</v>
      </c>
      <c r="C7" s="21" t="s">
        <v>69</v>
      </c>
      <c r="D7" s="7"/>
      <c r="E7" s="85" t="s">
        <v>33</v>
      </c>
      <c r="F7" s="86"/>
      <c r="G7" s="87"/>
      <c r="H7" s="23">
        <v>729</v>
      </c>
      <c r="I7" s="78"/>
      <c r="J7" s="91"/>
    </row>
    <row r="8" spans="1:10" ht="15">
      <c r="A8" s="4"/>
      <c r="B8" s="34" t="s">
        <v>57</v>
      </c>
      <c r="C8" s="21" t="s">
        <v>77</v>
      </c>
      <c r="D8" s="7"/>
      <c r="E8" s="85" t="s">
        <v>48</v>
      </c>
      <c r="F8" s="86"/>
      <c r="G8" s="87"/>
      <c r="H8" s="35" t="s">
        <v>76</v>
      </c>
      <c r="I8" s="79"/>
      <c r="J8" s="92"/>
    </row>
    <row r="9" spans="1:10" ht="36" customHeight="1">
      <c r="A9" s="4"/>
      <c r="B9" s="34" t="s">
        <v>60</v>
      </c>
      <c r="C9" s="21" t="s">
        <v>76</v>
      </c>
      <c r="D9" s="7"/>
      <c r="E9" s="82" t="s">
        <v>49</v>
      </c>
      <c r="F9" s="82" t="s">
        <v>50</v>
      </c>
      <c r="G9" s="107" t="s">
        <v>5</v>
      </c>
      <c r="H9" s="82" t="s">
        <v>61</v>
      </c>
      <c r="I9" s="82" t="s">
        <v>62</v>
      </c>
      <c r="J9" s="82" t="s">
        <v>6</v>
      </c>
    </row>
    <row r="10" spans="1:10" ht="31.5" customHeight="1">
      <c r="A10" s="4"/>
      <c r="B10" s="109" t="s">
        <v>58</v>
      </c>
      <c r="C10" s="77" t="s">
        <v>75</v>
      </c>
      <c r="D10" s="7"/>
      <c r="E10" s="83"/>
      <c r="F10" s="83"/>
      <c r="G10" s="108"/>
      <c r="H10" s="83"/>
      <c r="I10" s="83"/>
      <c r="J10" s="83"/>
    </row>
    <row r="11" spans="1:10" ht="15">
      <c r="A11" s="4"/>
      <c r="B11" s="110"/>
      <c r="C11" s="78"/>
      <c r="D11" s="7"/>
      <c r="E11" s="24" t="s">
        <v>71</v>
      </c>
      <c r="F11" s="24" t="s">
        <v>72</v>
      </c>
      <c r="G11" s="25">
        <v>980</v>
      </c>
      <c r="H11" s="26">
        <v>80000000</v>
      </c>
      <c r="I11" s="26">
        <v>9116712.32</v>
      </c>
      <c r="J11" s="27">
        <v>0.13</v>
      </c>
    </row>
    <row r="12" spans="1:10" ht="15">
      <c r="A12" s="4"/>
      <c r="B12" s="110"/>
      <c r="C12" s="78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111"/>
      <c r="C13" s="79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72" t="s">
        <v>29</v>
      </c>
      <c r="C15" s="73"/>
      <c r="D15" s="38"/>
      <c r="E15" s="74" t="s">
        <v>31</v>
      </c>
      <c r="F15" s="75"/>
      <c r="G15" s="75"/>
      <c r="H15" s="75"/>
      <c r="I15" s="75"/>
      <c r="J15" s="76"/>
    </row>
    <row r="16" spans="1:10" ht="30">
      <c r="A16" s="4"/>
      <c r="B16" s="39" t="s">
        <v>27</v>
      </c>
      <c r="C16" s="46" t="s">
        <v>74</v>
      </c>
      <c r="D16" s="8"/>
      <c r="E16" s="70" t="s">
        <v>41</v>
      </c>
      <c r="F16" s="71"/>
      <c r="G16" s="48" t="s">
        <v>51</v>
      </c>
      <c r="H16" s="48" t="s">
        <v>52</v>
      </c>
      <c r="I16" s="48" t="s">
        <v>7</v>
      </c>
      <c r="J16" s="40"/>
    </row>
    <row r="17" spans="1:10" ht="16.5" customHeight="1">
      <c r="A17" s="4"/>
      <c r="B17" s="39" t="s">
        <v>42</v>
      </c>
      <c r="C17" s="47">
        <v>41977</v>
      </c>
      <c r="D17" s="9"/>
      <c r="E17" s="80" t="s">
        <v>34</v>
      </c>
      <c r="F17" s="81"/>
      <c r="G17" s="57">
        <v>0</v>
      </c>
      <c r="H17" s="57">
        <v>0</v>
      </c>
      <c r="I17" s="41" t="s">
        <v>8</v>
      </c>
      <c r="J17" s="42" t="s">
        <v>0</v>
      </c>
    </row>
    <row r="18" spans="1:10" ht="15">
      <c r="A18" s="4"/>
      <c r="B18" s="39" t="s">
        <v>43</v>
      </c>
      <c r="C18" s="47">
        <v>41998</v>
      </c>
      <c r="D18" s="9"/>
      <c r="E18" s="80" t="s">
        <v>35</v>
      </c>
      <c r="F18" s="81"/>
      <c r="G18" s="57">
        <v>0</v>
      </c>
      <c r="H18" s="57">
        <v>0</v>
      </c>
      <c r="I18" s="41" t="s">
        <v>8</v>
      </c>
      <c r="J18" s="42" t="s">
        <v>0</v>
      </c>
    </row>
    <row r="19" spans="1:10" ht="15">
      <c r="A19" s="4"/>
      <c r="B19" s="39" t="s">
        <v>44</v>
      </c>
      <c r="C19" s="47">
        <v>42111</v>
      </c>
      <c r="D19" s="9"/>
      <c r="E19" s="80" t="s">
        <v>36</v>
      </c>
      <c r="F19" s="81"/>
      <c r="G19" s="57">
        <v>0</v>
      </c>
      <c r="H19" s="57">
        <v>0</v>
      </c>
      <c r="I19" s="41" t="s">
        <v>8</v>
      </c>
      <c r="J19" s="42" t="s">
        <v>0</v>
      </c>
    </row>
    <row r="20" spans="1:10" ht="15">
      <c r="A20" s="4"/>
      <c r="B20" s="39" t="s">
        <v>45</v>
      </c>
      <c r="C20" s="46" t="s">
        <v>82</v>
      </c>
      <c r="D20" s="9"/>
      <c r="E20" s="80" t="s">
        <v>37</v>
      </c>
      <c r="F20" s="81"/>
      <c r="G20" s="57">
        <v>0</v>
      </c>
      <c r="H20" s="57">
        <v>0</v>
      </c>
      <c r="I20" s="41" t="s">
        <v>8</v>
      </c>
      <c r="J20" s="42" t="s">
        <v>0</v>
      </c>
    </row>
    <row r="21" spans="1:10" ht="15">
      <c r="A21" s="4"/>
      <c r="B21" s="39" t="s">
        <v>46</v>
      </c>
      <c r="C21" s="47" t="s">
        <v>9</v>
      </c>
      <c r="D21" s="9"/>
      <c r="E21" s="80" t="s">
        <v>39</v>
      </c>
      <c r="F21" s="81"/>
      <c r="G21" s="57">
        <v>0</v>
      </c>
      <c r="H21" s="57">
        <v>0</v>
      </c>
      <c r="I21" s="41" t="s">
        <v>8</v>
      </c>
      <c r="J21" s="42" t="s">
        <v>0</v>
      </c>
    </row>
    <row r="22" spans="1:10" ht="15" customHeight="1">
      <c r="A22" s="4"/>
      <c r="B22" s="39" t="s">
        <v>47</v>
      </c>
      <c r="C22" s="46" t="s">
        <v>9</v>
      </c>
      <c r="D22" s="9"/>
      <c r="E22" s="80" t="s">
        <v>38</v>
      </c>
      <c r="F22" s="81"/>
      <c r="G22" s="57">
        <v>0</v>
      </c>
      <c r="H22" s="57">
        <v>0</v>
      </c>
      <c r="I22" s="41" t="s">
        <v>8</v>
      </c>
      <c r="J22" s="42" t="s">
        <v>0</v>
      </c>
    </row>
    <row r="23" spans="1:10" ht="15.75" customHeight="1">
      <c r="A23" s="4"/>
      <c r="B23" s="39" t="s">
        <v>53</v>
      </c>
      <c r="C23" s="47" t="s">
        <v>9</v>
      </c>
      <c r="D23" s="9"/>
      <c r="E23" s="80" t="s">
        <v>40</v>
      </c>
      <c r="F23" s="81"/>
      <c r="G23" s="57">
        <f>Застава!B3</f>
        <v>82885000</v>
      </c>
      <c r="H23" s="57">
        <v>0</v>
      </c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84" t="s">
        <v>26</v>
      </c>
      <c r="F24" s="81"/>
      <c r="G24" s="20">
        <f>SUM(G17:G23)</f>
        <v>82885000</v>
      </c>
      <c r="H24" s="20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8" t="s">
        <v>64</v>
      </c>
      <c r="C26" s="59" t="s">
        <v>10</v>
      </c>
      <c r="D26" s="60"/>
      <c r="E26" s="61" t="s">
        <v>65</v>
      </c>
      <c r="F26" s="49"/>
      <c r="G26" s="50"/>
      <c r="H26" s="50"/>
      <c r="I26" s="50"/>
      <c r="J26" s="50"/>
    </row>
    <row r="27" spans="1:10" ht="15">
      <c r="A27" s="1"/>
      <c r="B27" s="62" t="s">
        <v>68</v>
      </c>
      <c r="C27" s="63">
        <v>42065</v>
      </c>
      <c r="D27" s="64"/>
      <c r="E27" s="65">
        <v>20324127</v>
      </c>
      <c r="F27" s="49"/>
      <c r="G27" s="50"/>
      <c r="H27" s="50"/>
      <c r="I27" s="50"/>
      <c r="J27" s="50"/>
    </row>
    <row r="28" spans="1:10" ht="15">
      <c r="A28" s="1"/>
      <c r="B28" s="66"/>
      <c r="C28" s="66"/>
      <c r="D28" s="66"/>
      <c r="E28" s="67"/>
      <c r="F28" s="49"/>
      <c r="G28" s="50"/>
      <c r="H28" s="50"/>
      <c r="I28" s="50"/>
      <c r="J28" s="50"/>
    </row>
    <row r="29" spans="1:10" ht="15">
      <c r="A29" s="1"/>
      <c r="B29" s="66"/>
      <c r="C29" s="66"/>
      <c r="D29" s="66"/>
      <c r="E29" s="67"/>
      <c r="F29" s="49"/>
      <c r="G29" s="50"/>
      <c r="H29" s="50"/>
      <c r="I29" s="50"/>
      <c r="J29" s="50"/>
    </row>
    <row r="30" spans="9:10" ht="15"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  <mergeCell ref="I5:I8"/>
    <mergeCell ref="J5:J8"/>
    <mergeCell ref="E6:G6"/>
    <mergeCell ref="E7:G7"/>
    <mergeCell ref="G5:H5"/>
    <mergeCell ref="E18:F18"/>
    <mergeCell ref="E8:G8"/>
    <mergeCell ref="E23:F23"/>
    <mergeCell ref="E22:F22"/>
    <mergeCell ref="E21:F21"/>
    <mergeCell ref="E19:F19"/>
    <mergeCell ref="H9:H10"/>
    <mergeCell ref="E16:F16"/>
    <mergeCell ref="B15:C15"/>
    <mergeCell ref="E15:J15"/>
    <mergeCell ref="C10:C13"/>
    <mergeCell ref="E20:F20"/>
    <mergeCell ref="I9:I10"/>
    <mergeCell ref="E17:F17"/>
    <mergeCell ref="E24:F24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5" t="s">
        <v>11</v>
      </c>
      <c r="B2" s="16">
        <v>0</v>
      </c>
    </row>
    <row r="3" spans="1:2" ht="15">
      <c r="A3" s="10" t="s">
        <v>24</v>
      </c>
      <c r="B3" s="18">
        <v>82885000</v>
      </c>
    </row>
    <row r="4" spans="1:2" ht="15">
      <c r="A4" s="10" t="s">
        <v>12</v>
      </c>
      <c r="B4" s="19">
        <v>41908</v>
      </c>
    </row>
    <row r="5" spans="1:2" ht="15">
      <c r="A5" s="10" t="s">
        <v>25</v>
      </c>
      <c r="B5" s="18">
        <v>82885000</v>
      </c>
    </row>
    <row r="6" spans="1:2" ht="22.5">
      <c r="A6" s="10" t="s">
        <v>13</v>
      </c>
      <c r="B6" s="16" t="s">
        <v>79</v>
      </c>
    </row>
    <row r="7" spans="1:2" s="28" customFormat="1" ht="15">
      <c r="A7" s="17" t="s">
        <v>14</v>
      </c>
      <c r="B7" s="16" t="s">
        <v>80</v>
      </c>
    </row>
    <row r="8" spans="1:2" ht="33.75">
      <c r="A8" s="17" t="s">
        <v>15</v>
      </c>
      <c r="B8" s="16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69" t="s">
        <v>64</v>
      </c>
      <c r="B1" s="69"/>
      <c r="C1" s="51" t="s">
        <v>68</v>
      </c>
    </row>
    <row r="2" spans="1:3" ht="15">
      <c r="A2" s="69" t="s">
        <v>10</v>
      </c>
      <c r="B2" s="69"/>
      <c r="C2" s="52">
        <v>42065</v>
      </c>
    </row>
    <row r="3" spans="1:3" ht="30" customHeight="1">
      <c r="A3" s="69" t="s">
        <v>66</v>
      </c>
      <c r="B3" s="69"/>
      <c r="C3" s="53">
        <v>20324127</v>
      </c>
    </row>
    <row r="6" spans="1:6" ht="15">
      <c r="A6" s="68" t="s">
        <v>16</v>
      </c>
      <c r="B6" s="68"/>
      <c r="C6" s="68"/>
      <c r="D6" s="68"/>
      <c r="E6" s="68"/>
      <c r="F6" s="68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54">
        <v>42338</v>
      </c>
      <c r="C8" s="56">
        <v>27301667.45</v>
      </c>
      <c r="D8" s="14">
        <v>0</v>
      </c>
      <c r="E8" s="12"/>
      <c r="F8" s="2"/>
    </row>
    <row r="9" spans="1:6" ht="15">
      <c r="A9" s="2">
        <v>2</v>
      </c>
      <c r="B9" s="55">
        <v>42356</v>
      </c>
      <c r="C9" s="56">
        <v>27301667.45</v>
      </c>
      <c r="D9" s="14">
        <v>0</v>
      </c>
      <c r="E9" s="12"/>
      <c r="F9" s="2"/>
    </row>
    <row r="10" spans="1:6" ht="15">
      <c r="A10" s="2">
        <v>3</v>
      </c>
      <c r="B10" s="55">
        <v>42454</v>
      </c>
      <c r="C10" s="56">
        <v>25936584.07</v>
      </c>
      <c r="D10" s="14">
        <v>0.05</v>
      </c>
      <c r="E10" s="12"/>
      <c r="F10" s="2"/>
    </row>
    <row r="11" spans="1:6" ht="15">
      <c r="A11" s="2">
        <v>4</v>
      </c>
      <c r="B11" s="55">
        <v>42528</v>
      </c>
      <c r="C11" s="56">
        <v>23206417.33</v>
      </c>
      <c r="D11" s="14">
        <v>0.15</v>
      </c>
      <c r="E11" s="12"/>
      <c r="F11" s="2"/>
    </row>
    <row r="12" spans="1:6" ht="15">
      <c r="A12" s="2">
        <v>5</v>
      </c>
      <c r="B12" s="55">
        <v>42556</v>
      </c>
      <c r="C12" s="112">
        <v>20476250.59</v>
      </c>
      <c r="D12" s="14">
        <v>0.25</v>
      </c>
      <c r="E12" s="12"/>
      <c r="F12" s="2"/>
    </row>
    <row r="13" spans="1:6" ht="15">
      <c r="A13" s="2">
        <v>6</v>
      </c>
      <c r="B13" s="55">
        <v>42590</v>
      </c>
      <c r="C13" s="56">
        <v>19111167.21</v>
      </c>
      <c r="D13" s="14">
        <v>0.3</v>
      </c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68" t="s">
        <v>22</v>
      </c>
      <c r="B1" s="68"/>
    </row>
    <row r="2" spans="1:2" ht="15">
      <c r="A2" s="2" t="s">
        <v>17</v>
      </c>
      <c r="B2" s="2" t="s">
        <v>23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Cherednyk</cp:lastModifiedBy>
  <cp:lastPrinted>2016-04-29T07:50:51Z</cp:lastPrinted>
  <dcterms:created xsi:type="dcterms:W3CDTF">2015-10-12T12:03:25Z</dcterms:created>
  <dcterms:modified xsi:type="dcterms:W3CDTF">2017-03-28T12:17:10Z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