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610" windowWidth="19245" windowHeight="5940" activeTab="0"/>
  </bookViews>
  <sheets>
    <sheet name="ПублПасп" sheetId="1" r:id="rId1"/>
    <sheet name="Застава" sheetId="2" r:id="rId2"/>
    <sheet name="5.3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<sst xmlns="http://schemas.openxmlformats.org/spreadsheetml/2006/main" count="106" uniqueCount="84">
  <si>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</si>
  <si>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</si>
  <si>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</si>
  <si>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</si>
  <si>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</si>
  <si>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</si>
  <si>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</si>
  <si>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</si>
  <si>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</si>
  <si>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Оптова торгівля деталями та приладдям для автотранспортних засобів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</si>
  <si>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</si>
  <si>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</si>
  <si>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</si>
  <si>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</si>
  <si>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</si>
  <si>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</si>
  <si>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</si>
  <si>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</si>
  <si>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</si>
  <si>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</si>
  <si>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</si>
  <si>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</si>
  <si>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</si>
  <si>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</si>
  <si>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</si>
  <si>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</si>
  <si>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</si>
  <si>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</si>
  <si>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</si>
  <si>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</si>
  <si>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</si>
  <si>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</si>
  <si>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</si>
  <si>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</si>
  <si>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</si>
  <si>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</si>
  <si>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</si>
  <si>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</si>
  <si>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</si>
  <si>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</si>
  <si>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</si>
  <si>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</si>
  <si>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</si>
  <si>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</si>
  <si>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</si>
  <si>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</si>
  <si>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</si>
  <si>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</si>
  <si>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</si>
  <si>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</si>
  <si>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</si>
  <si>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</si>
  <si>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</si>
  <si>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</si>
  <si>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</si>
  <si>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</si>
  <si>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</si>
  <si>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</si>
  <si>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</si>
  <si>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</si>
  <si>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</si>
  <si>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</si>
  <si>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</si>
  <si>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</si>
  <si>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</si>
  <si>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</si>
  <si>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</si>
  <si>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</si>
  <si>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 "АКСІОМА"</t>
  </si>
  <si>
    <t>юридична особа</t>
  </si>
  <si>
    <t xml:space="preserve">05ю.028/13 </t>
  </si>
  <si>
    <t>26.12.2013</t>
  </si>
  <si>
    <t>25.12.2014</t>
  </si>
  <si>
    <t>ТАК</t>
  </si>
  <si>
    <t>НІ</t>
  </si>
  <si>
    <t>ТОВ «ЕКСПЕРТНА КОМПАНІЯ «ПРОФЕСІОНАЛ»</t>
  </si>
  <si>
    <t>ні</t>
  </si>
  <si>
    <t>так</t>
  </si>
  <si>
    <t>30.12.2014,
24.02.2015</t>
  </si>
  <si>
    <t>м.Дніпро, вул. Володимира Вернадського, 33-В. (вул. Дзержинського)</t>
  </si>
  <si>
    <t>цінні папери</t>
  </si>
  <si>
    <t xml:space="preserve">Цiннi папери, що внесенi до бiржового реєстру , Застава - ЦП в кіл-ті 68815 шт.ПАТ «ЗНВКІФ «СТАНДАРТ  ПРЕМІУМ» </t>
  </si>
  <si>
    <t>станом на 01.12.2016 року</t>
  </si>
  <si>
    <t>Дніпропетровська обл, м. Дніпро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</si>
</sst>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3" fontId="51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4" fontId="44" fillId="0" borderId="10" xfId="0" applyNumberFormat="1" applyFont="1" applyFill="1" applyBorder="1" applyAlignment="1" applyProtection="1">
      <alignment horizontal="center" wrapText="1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>
      <alignment/>
    </xf>
    <xf numFmtId="172" fontId="44" fillId="0" borderId="10" xfId="63" applyNumberFormat="1" applyFont="1" applyFill="1" applyBorder="1" applyAlignment="1" applyProtection="1">
      <alignment horizont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4" fontId="52" fillId="0" borderId="13" xfId="0" applyNumberFormat="1" applyFont="1" applyBorder="1" applyAlignment="1">
      <alignment wrapText="1"/>
    </xf>
    <xf numFmtId="14" fontId="52" fillId="0" borderId="10" xfId="0" applyNumberFormat="1" applyFont="1" applyBorder="1" applyAlignment="1">
      <alignment wrapText="1"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Осталось продавать на 29.10.14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70" zoomScaleNormal="70" zoomScalePageLayoutView="0" workbookViewId="0" topLeftCell="A1">
      <selection activeCell="E24" sqref="E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8" t="s">
        <v>3</v>
      </c>
      <c r="C1" s="99"/>
      <c r="D1" s="99"/>
      <c r="E1" s="99"/>
      <c r="F1" s="99"/>
      <c r="G1" s="99"/>
      <c r="H1" s="99"/>
      <c r="I1" s="99"/>
      <c r="J1" s="100"/>
      <c r="K1" s="6"/>
      <c r="L1" s="6"/>
      <c r="M1" s="6"/>
    </row>
    <row r="2" spans="1:13" ht="15">
      <c r="A2" s="5"/>
      <c r="B2" s="101"/>
      <c r="C2" s="102"/>
      <c r="D2" s="102"/>
      <c r="E2" s="102"/>
      <c r="F2" s="102"/>
      <c r="G2" s="102"/>
      <c r="H2" s="102"/>
      <c r="I2" s="102"/>
      <c r="J2" s="103"/>
      <c r="K2" s="6"/>
      <c r="L2" s="6"/>
      <c r="M2" s="6"/>
    </row>
    <row r="3" spans="1:13" ht="15.75">
      <c r="A3" s="5"/>
      <c r="B3" s="23" t="s">
        <v>4</v>
      </c>
      <c r="C3" s="104" t="s">
        <v>82</v>
      </c>
      <c r="D3" s="105"/>
      <c r="E3" s="106"/>
      <c r="F3" s="106"/>
      <c r="G3" s="106"/>
      <c r="H3" s="106"/>
      <c r="I3" s="106"/>
      <c r="J3" s="107"/>
      <c r="K3" s="6"/>
      <c r="L3" s="6"/>
      <c r="M3" s="6"/>
    </row>
    <row r="4" spans="1:13" ht="15">
      <c r="A4" s="5"/>
      <c r="B4" s="75" t="s">
        <v>29</v>
      </c>
      <c r="C4" s="108"/>
      <c r="D4" s="7"/>
      <c r="E4" s="76" t="s">
        <v>31</v>
      </c>
      <c r="F4" s="109"/>
      <c r="G4" s="109"/>
      <c r="H4" s="109"/>
      <c r="I4" s="109"/>
      <c r="J4" s="109"/>
      <c r="K4" s="6"/>
      <c r="L4" s="6"/>
      <c r="M4" s="6"/>
    </row>
    <row r="5" spans="1:10" ht="15">
      <c r="A5" s="5"/>
      <c r="B5" s="34" t="s">
        <v>55</v>
      </c>
      <c r="C5" s="22" t="s">
        <v>68</v>
      </c>
      <c r="D5" s="8"/>
      <c r="E5" s="86" t="s">
        <v>33</v>
      </c>
      <c r="F5" s="88"/>
      <c r="G5" s="97" t="s">
        <v>71</v>
      </c>
      <c r="H5" s="88"/>
      <c r="I5" s="89" t="s">
        <v>60</v>
      </c>
      <c r="J5" s="92" t="s">
        <v>73</v>
      </c>
    </row>
    <row r="6" spans="1:10" ht="15">
      <c r="A6" s="5"/>
      <c r="B6" s="69" t="s">
        <v>56</v>
      </c>
      <c r="C6" s="22" t="s">
        <v>70</v>
      </c>
      <c r="D6" s="8"/>
      <c r="E6" s="96" t="s">
        <v>64</v>
      </c>
      <c r="F6" s="87"/>
      <c r="G6" s="88"/>
      <c r="H6" s="113">
        <v>99628493.14</v>
      </c>
      <c r="I6" s="90"/>
      <c r="J6" s="93"/>
    </row>
    <row r="7" spans="1:10" ht="15">
      <c r="A7" s="5"/>
      <c r="B7" s="69" t="s">
        <v>57</v>
      </c>
      <c r="C7" s="22" t="s">
        <v>69</v>
      </c>
      <c r="D7" s="8"/>
      <c r="E7" s="86" t="s">
        <v>34</v>
      </c>
      <c r="F7" s="87"/>
      <c r="G7" s="88"/>
      <c r="H7" s="24">
        <v>729</v>
      </c>
      <c r="I7" s="90"/>
      <c r="J7" s="94"/>
    </row>
    <row r="8" spans="1:10" ht="45">
      <c r="A8" s="5"/>
      <c r="B8" s="69" t="s">
        <v>58</v>
      </c>
      <c r="C8" s="54" t="s">
        <v>9</v>
      </c>
      <c r="D8" s="8"/>
      <c r="E8" s="86" t="s">
        <v>49</v>
      </c>
      <c r="F8" s="87"/>
      <c r="G8" s="88"/>
      <c r="H8" s="35" t="s">
        <v>76</v>
      </c>
      <c r="I8" s="91"/>
      <c r="J8" s="95"/>
    </row>
    <row r="9" spans="1:10" ht="36" customHeight="1">
      <c r="A9" s="5"/>
      <c r="B9" s="69" t="s">
        <v>61</v>
      </c>
      <c r="C9" s="22" t="s">
        <v>76</v>
      </c>
      <c r="D9" s="8"/>
      <c r="E9" s="83" t="s">
        <v>50</v>
      </c>
      <c r="F9" s="83" t="s">
        <v>51</v>
      </c>
      <c r="G9" s="110" t="s">
        <v>5</v>
      </c>
      <c r="H9" s="83" t="s">
        <v>62</v>
      </c>
      <c r="I9" s="83" t="s">
        <v>63</v>
      </c>
      <c r="J9" s="83" t="s">
        <v>6</v>
      </c>
    </row>
    <row r="10" spans="1:10" ht="31.5" customHeight="1">
      <c r="A10" s="5"/>
      <c r="B10" s="112" t="s">
        <v>59</v>
      </c>
      <c r="C10" s="80" t="s">
        <v>83</v>
      </c>
      <c r="D10" s="8"/>
      <c r="E10" s="84"/>
      <c r="F10" s="84"/>
      <c r="G10" s="111"/>
      <c r="H10" s="84"/>
      <c r="I10" s="84"/>
      <c r="J10" s="84"/>
    </row>
    <row r="11" spans="1:10" ht="15">
      <c r="A11" s="5"/>
      <c r="B11" s="112"/>
      <c r="C11" s="80"/>
      <c r="D11" s="8"/>
      <c r="E11" s="25" t="s">
        <v>71</v>
      </c>
      <c r="F11" s="25" t="s">
        <v>72</v>
      </c>
      <c r="G11" s="26">
        <v>980</v>
      </c>
      <c r="H11" s="27">
        <v>80000000</v>
      </c>
      <c r="I11" s="27">
        <v>19628493.14</v>
      </c>
      <c r="J11" s="28">
        <v>0.35</v>
      </c>
    </row>
    <row r="12" spans="1:10" ht="15">
      <c r="A12" s="5"/>
      <c r="B12" s="36"/>
      <c r="C12" s="37"/>
      <c r="D12" s="12"/>
      <c r="E12" s="30"/>
      <c r="F12" s="30"/>
      <c r="G12" s="31"/>
      <c r="H12" s="32"/>
      <c r="I12" s="32"/>
      <c r="J12" s="33"/>
    </row>
    <row r="13" spans="1:10" ht="15">
      <c r="A13" s="5"/>
      <c r="B13" s="75" t="s">
        <v>30</v>
      </c>
      <c r="C13" s="76"/>
      <c r="D13" s="38"/>
      <c r="E13" s="77" t="s">
        <v>32</v>
      </c>
      <c r="F13" s="78"/>
      <c r="G13" s="78"/>
      <c r="H13" s="78"/>
      <c r="I13" s="78"/>
      <c r="J13" s="79"/>
    </row>
    <row r="14" spans="1:10" ht="30">
      <c r="A14" s="5"/>
      <c r="B14" s="39" t="s">
        <v>28</v>
      </c>
      <c r="C14" s="70" t="s">
        <v>74</v>
      </c>
      <c r="D14" s="9"/>
      <c r="E14" s="73" t="s">
        <v>42</v>
      </c>
      <c r="F14" s="74"/>
      <c r="G14" s="47" t="s">
        <v>52</v>
      </c>
      <c r="H14" s="47" t="s">
        <v>53</v>
      </c>
      <c r="I14" s="47" t="s">
        <v>7</v>
      </c>
      <c r="J14" s="40"/>
    </row>
    <row r="15" spans="1:10" ht="16.5" customHeight="1">
      <c r="A15" s="5"/>
      <c r="B15" s="39" t="s">
        <v>43</v>
      </c>
      <c r="C15" s="46">
        <v>41977</v>
      </c>
      <c r="D15" s="10"/>
      <c r="E15" s="81" t="s">
        <v>35</v>
      </c>
      <c r="F15" s="82"/>
      <c r="G15" s="55"/>
      <c r="H15" s="55"/>
      <c r="I15" s="41" t="s">
        <v>8</v>
      </c>
      <c r="J15" s="42" t="s">
        <v>0</v>
      </c>
    </row>
    <row r="16" spans="1:10" ht="15">
      <c r="A16" s="5"/>
      <c r="B16" s="39" t="s">
        <v>44</v>
      </c>
      <c r="C16" s="46" t="s">
        <v>78</v>
      </c>
      <c r="D16" s="10"/>
      <c r="E16" s="81" t="s">
        <v>36</v>
      </c>
      <c r="F16" s="82"/>
      <c r="G16" s="55"/>
      <c r="H16" s="55"/>
      <c r="I16" s="41" t="s">
        <v>8</v>
      </c>
      <c r="J16" s="42" t="s">
        <v>0</v>
      </c>
    </row>
    <row r="17" spans="1:10" ht="15">
      <c r="A17" s="5"/>
      <c r="B17" s="39" t="s">
        <v>45</v>
      </c>
      <c r="C17" s="46">
        <v>42177</v>
      </c>
      <c r="D17" s="10"/>
      <c r="E17" s="81" t="s">
        <v>37</v>
      </c>
      <c r="F17" s="82"/>
      <c r="G17" s="55"/>
      <c r="H17" s="55"/>
      <c r="I17" s="41" t="s">
        <v>8</v>
      </c>
      <c r="J17" s="42" t="s">
        <v>0</v>
      </c>
    </row>
    <row r="18" spans="1:10" ht="15">
      <c r="A18" s="5"/>
      <c r="B18" s="39" t="s">
        <v>46</v>
      </c>
      <c r="C18" s="70" t="s">
        <v>77</v>
      </c>
      <c r="D18" s="10"/>
      <c r="E18" s="81" t="s">
        <v>38</v>
      </c>
      <c r="F18" s="82"/>
      <c r="G18" s="55"/>
      <c r="H18" s="55"/>
      <c r="I18" s="41" t="s">
        <v>8</v>
      </c>
      <c r="J18" s="42" t="s">
        <v>0</v>
      </c>
    </row>
    <row r="19" spans="1:10" ht="15">
      <c r="A19" s="5"/>
      <c r="B19" s="39" t="s">
        <v>47</v>
      </c>
      <c r="C19" s="46" t="s">
        <v>10</v>
      </c>
      <c r="D19" s="10"/>
      <c r="E19" s="81" t="s">
        <v>40</v>
      </c>
      <c r="F19" s="82"/>
      <c r="G19" s="55"/>
      <c r="H19" s="55"/>
      <c r="I19" s="41" t="s">
        <v>8</v>
      </c>
      <c r="J19" s="42" t="s">
        <v>0</v>
      </c>
    </row>
    <row r="20" spans="1:10" ht="15" customHeight="1">
      <c r="A20" s="5"/>
      <c r="B20" s="39" t="s">
        <v>48</v>
      </c>
      <c r="C20" s="70" t="s">
        <v>10</v>
      </c>
      <c r="D20" s="10"/>
      <c r="E20" s="81" t="s">
        <v>39</v>
      </c>
      <c r="F20" s="82"/>
      <c r="G20" s="55"/>
      <c r="H20" s="55"/>
      <c r="I20" s="41" t="s">
        <v>8</v>
      </c>
      <c r="J20" s="42" t="s">
        <v>0</v>
      </c>
    </row>
    <row r="21" spans="1:10" ht="15.75" customHeight="1">
      <c r="A21" s="5"/>
      <c r="B21" s="39" t="s">
        <v>54</v>
      </c>
      <c r="C21" s="46" t="s">
        <v>10</v>
      </c>
      <c r="D21" s="10"/>
      <c r="E21" s="81" t="s">
        <v>41</v>
      </c>
      <c r="F21" s="82"/>
      <c r="G21" s="55">
        <f>Застава!B3</f>
        <v>86018750</v>
      </c>
      <c r="H21" s="55"/>
      <c r="I21" s="41" t="s">
        <v>8</v>
      </c>
      <c r="J21" s="42" t="s">
        <v>0</v>
      </c>
    </row>
    <row r="22" spans="1:10" ht="15">
      <c r="A22" s="1"/>
      <c r="B22" s="43"/>
      <c r="C22" s="43"/>
      <c r="D22" s="43"/>
      <c r="E22" s="85" t="s">
        <v>27</v>
      </c>
      <c r="F22" s="82"/>
      <c r="G22" s="21">
        <f>SUM(G21)</f>
        <v>86018750</v>
      </c>
      <c r="H22" s="21">
        <v>0</v>
      </c>
      <c r="I22" s="44"/>
      <c r="J22" s="45"/>
    </row>
    <row r="23" spans="1:10" ht="15">
      <c r="A23" s="1"/>
      <c r="B23" s="43"/>
      <c r="C23" s="43"/>
      <c r="D23" s="43"/>
      <c r="E23" s="48"/>
      <c r="F23" s="48"/>
      <c r="G23" s="49"/>
      <c r="H23" s="49"/>
      <c r="I23" s="49"/>
      <c r="J23" s="49"/>
    </row>
    <row r="24" spans="1:10" s="4" customFormat="1" ht="30">
      <c r="A24" s="56"/>
      <c r="B24" s="57" t="s">
        <v>65</v>
      </c>
      <c r="C24" s="58" t="s">
        <v>11</v>
      </c>
      <c r="D24" s="59"/>
      <c r="E24" s="60" t="s">
        <v>66</v>
      </c>
      <c r="F24" s="61"/>
      <c r="G24" s="49"/>
      <c r="H24" s="49"/>
      <c r="I24" s="49"/>
      <c r="J24" s="49"/>
    </row>
    <row r="25" spans="1:10" s="4" customFormat="1" ht="15">
      <c r="A25" s="56"/>
      <c r="B25" s="62" t="s">
        <v>75</v>
      </c>
      <c r="C25" s="63">
        <v>42065</v>
      </c>
      <c r="D25" s="64"/>
      <c r="E25" s="65">
        <v>15808263</v>
      </c>
      <c r="F25" s="61"/>
      <c r="G25" s="49"/>
      <c r="H25" s="49"/>
      <c r="I25" s="49"/>
      <c r="J25" s="49"/>
    </row>
    <row r="26" spans="1:10" s="4" customFormat="1" ht="15">
      <c r="A26" s="56"/>
      <c r="B26" s="66"/>
      <c r="C26" s="66"/>
      <c r="D26" s="66"/>
      <c r="E26" s="61"/>
      <c r="F26" s="61"/>
      <c r="G26" s="49"/>
      <c r="H26" s="49"/>
      <c r="I26" s="49"/>
      <c r="J26" s="49"/>
    </row>
    <row r="27" spans="1:10" s="4" customFormat="1" ht="15">
      <c r="A27" s="56"/>
      <c r="B27" s="66"/>
      <c r="C27" s="66"/>
      <c r="D27" s="66"/>
      <c r="E27" s="61"/>
      <c r="F27" s="61"/>
      <c r="G27" s="49"/>
      <c r="H27" s="49"/>
      <c r="I27" s="49"/>
      <c r="J27" s="49"/>
    </row>
    <row r="28" spans="9:10" ht="15">
      <c r="I28" s="49"/>
      <c r="J28" s="49"/>
    </row>
    <row r="29" spans="9:10" ht="15">
      <c r="I29" s="49"/>
      <c r="J29" s="49"/>
    </row>
    <row r="30" spans="9:10" ht="15"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</sheetData>
  <sheetProtection/>
  <mergeCells count="30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1"/>
    <mergeCell ref="I5:I8"/>
    <mergeCell ref="J5:J8"/>
    <mergeCell ref="E6:G6"/>
    <mergeCell ref="E7:G7"/>
    <mergeCell ref="G5:H5"/>
    <mergeCell ref="E16:F16"/>
    <mergeCell ref="E8:G8"/>
    <mergeCell ref="E21:F21"/>
    <mergeCell ref="E20:F20"/>
    <mergeCell ref="E19:F19"/>
    <mergeCell ref="E17:F17"/>
    <mergeCell ref="H9:H10"/>
    <mergeCell ref="E14:F14"/>
    <mergeCell ref="B13:C13"/>
    <mergeCell ref="E13:J13"/>
    <mergeCell ref="C10:C11"/>
    <mergeCell ref="E18:F18"/>
    <mergeCell ref="I9:I10"/>
    <mergeCell ref="E15:F15"/>
    <mergeCell ref="E22:F22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1" sqref="B1:B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2</v>
      </c>
    </row>
    <row r="2" spans="1:23" ht="39.75" customHeight="1">
      <c r="A2" s="16" t="s">
        <v>12</v>
      </c>
      <c r="B2" s="17" t="s">
        <v>79</v>
      </c>
      <c r="C2" s="17" t="e">
        <f>#REF!</f>
        <v>#REF!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1" t="s">
        <v>25</v>
      </c>
      <c r="B3" s="19">
        <v>86018750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1" t="s">
        <v>13</v>
      </c>
      <c r="B4" s="20" t="s">
        <v>10</v>
      </c>
      <c r="C4" s="20" t="e">
        <f>IF(#REF!=0," ",#REF!)</f>
        <v>#REF!</v>
      </c>
      <c r="D4" s="20" t="e">
        <f>IF(#REF!=0," ",#REF!)</f>
        <v>#REF!</v>
      </c>
      <c r="E4" s="20" t="e">
        <f>IF(#REF!=0," ",#REF!)</f>
        <v>#REF!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1" t="s">
        <v>26</v>
      </c>
      <c r="B5" s="19" t="s">
        <v>10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1" t="s">
        <v>14</v>
      </c>
      <c r="B6" s="17" t="s">
        <v>80</v>
      </c>
      <c r="C6" s="17" t="e">
        <f>#REF!</f>
        <v>#REF!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9" customFormat="1" ht="34.5">
      <c r="A7" s="18" t="s">
        <v>15</v>
      </c>
      <c r="B7" s="17" t="s">
        <v>81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16</v>
      </c>
      <c r="B8" s="17">
        <v>0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72" t="s">
        <v>65</v>
      </c>
      <c r="B1" s="72"/>
      <c r="C1" s="50" t="s">
        <v>75</v>
      </c>
    </row>
    <row r="2" spans="1:3" ht="15">
      <c r="A2" s="72" t="s">
        <v>11</v>
      </c>
      <c r="B2" s="72"/>
      <c r="C2" s="51">
        <v>42065</v>
      </c>
    </row>
    <row r="3" spans="1:3" ht="30" customHeight="1">
      <c r="A3" s="72" t="s">
        <v>67</v>
      </c>
      <c r="B3" s="72"/>
      <c r="C3" s="52">
        <v>15808263</v>
      </c>
    </row>
    <row r="6" spans="1:6" ht="15">
      <c r="A6" s="71" t="s">
        <v>17</v>
      </c>
      <c r="B6" s="71"/>
      <c r="C6" s="71"/>
      <c r="D6" s="71"/>
      <c r="E6" s="71"/>
      <c r="F6" s="71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>
        <v>1</v>
      </c>
      <c r="B8" s="67">
        <v>42338</v>
      </c>
      <c r="C8" s="53">
        <v>29890947.94</v>
      </c>
      <c r="D8" s="15">
        <v>0</v>
      </c>
      <c r="E8" s="13"/>
      <c r="F8" s="2"/>
    </row>
    <row r="9" spans="1:6" ht="15">
      <c r="A9" s="2">
        <v>2</v>
      </c>
      <c r="B9" s="68">
        <v>42356</v>
      </c>
      <c r="C9" s="53">
        <v>29890947.94</v>
      </c>
      <c r="D9" s="15">
        <v>0</v>
      </c>
      <c r="E9" s="13"/>
      <c r="F9" s="2"/>
    </row>
    <row r="10" spans="1:6" ht="15">
      <c r="A10" s="2">
        <v>3</v>
      </c>
      <c r="B10" s="68">
        <v>42454</v>
      </c>
      <c r="C10" s="53">
        <v>28396400.54</v>
      </c>
      <c r="D10" s="15">
        <v>0.05</v>
      </c>
      <c r="E10" s="13"/>
      <c r="F10" s="2"/>
    </row>
    <row r="11" spans="1:6" ht="15">
      <c r="A11" s="2">
        <v>4</v>
      </c>
      <c r="B11" s="68">
        <v>42528</v>
      </c>
      <c r="C11" s="53">
        <v>25407305.75</v>
      </c>
      <c r="D11" s="15">
        <v>0.15</v>
      </c>
      <c r="E11" s="13"/>
      <c r="F11" s="2"/>
    </row>
    <row r="12" spans="1:6" ht="15">
      <c r="A12" s="2">
        <v>5</v>
      </c>
      <c r="B12" s="68">
        <v>42556</v>
      </c>
      <c r="C12" s="53">
        <v>22418210.96</v>
      </c>
      <c r="D12" s="15">
        <v>0.25</v>
      </c>
      <c r="E12" s="13"/>
      <c r="F12" s="2"/>
    </row>
    <row r="13" spans="1:6" ht="15">
      <c r="A13" s="2">
        <v>6</v>
      </c>
      <c r="B13" s="68">
        <v>42590</v>
      </c>
      <c r="C13" s="53">
        <v>20923663.56</v>
      </c>
      <c r="D13" s="15">
        <v>0.3</v>
      </c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1" t="s">
        <v>23</v>
      </c>
      <c r="B1" s="71"/>
    </row>
    <row r="2" spans="1:2" ht="15">
      <c r="A2" s="2" t="s">
        <v>18</v>
      </c>
      <c r="B2" s="2" t="s">
        <v>24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Cherednyk</cp:lastModifiedBy>
  <cp:lastPrinted>2016-04-29T07:50:51Z</cp:lastPrinted>
  <dcterms:created xsi:type="dcterms:W3CDTF">2015-10-12T12:03:25Z</dcterms:created>
  <dcterms:modified xsi:type="dcterms:W3CDTF">2017-03-28T12:05:51Z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