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645" yWindow="165" windowWidth="16485" windowHeight="9135"/>
  </bookViews>
  <sheets>
    <sheet name="ПублПасп" sheetId="4" r:id="rId1"/>
    <sheet name="5.1" sheetId="8" r:id="rId2"/>
    <sheet name="5.3" sheetId="9" r:id="rId3"/>
    <sheet name="8.2" sheetId="11" r:id="rId4"/>
  </sheets>
  <definedNames>
    <definedName name="Житлова_нерухомість" localSheetId="3">#REF!</definedName>
    <definedName name="Житлова_нерухомість">#REF!</definedName>
    <definedName name="Земля" localSheetId="3">#REF!</definedName>
    <definedName name="Земля">#REF!</definedName>
    <definedName name="Комерційна_нерухомість" localSheetId="3">#REF!</definedName>
    <definedName name="Комерційна_нерухомість">#REF!</definedName>
    <definedName name="Майнові_права" localSheetId="3">#REF!</definedName>
    <definedName name="Майнові_права">#REF!</definedName>
    <definedName name="Нерухомість" localSheetId="3">#REF!</definedName>
    <definedName name="Нерухомість">#REF!</definedName>
    <definedName name="_xlnm.Print_Area" localSheetId="1">'5.1'!$A$1:$AE$53</definedName>
    <definedName name="_xlnm.Print_Area" localSheetId="3">'8.2'!$A$1:$I$35</definedName>
    <definedName name="Порука" localSheetId="3">#REF!</definedName>
    <definedName name="Порука">#REF!</definedName>
    <definedName name="Рухоме_майно" localSheetId="3">#REF!</definedName>
    <definedName name="Рухоме_майно">#REF!</definedName>
    <definedName name="Сільгоспродукція" localSheetId="3">#REF!</definedName>
    <definedName name="Сільгоспродукція">#REF!</definedName>
    <definedName name="Тип_застави" localSheetId="3">#REF!</definedName>
    <definedName name="Тип_застави">#REF!</definedName>
    <definedName name="Товари_в_обігу" localSheetId="3">#REF!</definedName>
    <definedName name="Товари_в_обігу">#REF!</definedName>
    <definedName name="Транспорт" localSheetId="3">#REF!</definedName>
    <definedName name="Транспорт">#REF!</definedName>
  </definedNames>
  <calcPr calcId="152511"/>
</workbook>
</file>

<file path=xl/calcChain.xml><?xml version="1.0" encoding="utf-8"?>
<calcChain xmlns="http://schemas.openxmlformats.org/spreadsheetml/2006/main">
  <c r="H35" i="11" l="1"/>
  <c r="G35" i="11"/>
  <c r="F35" i="11"/>
  <c r="D35" i="11"/>
  <c r="I32" i="11"/>
  <c r="I11" i="11"/>
  <c r="I35" i="11" s="1"/>
</calcChain>
</file>

<file path=xl/sharedStrings.xml><?xml version="1.0" encoding="utf-8"?>
<sst xmlns="http://schemas.openxmlformats.org/spreadsheetml/2006/main" count="108" uniqueCount="95">
  <si>
    <t>ПАТ "КБ "ХРЕЩАТИК"</t>
  </si>
  <si>
    <t>ЗАТ"Консалтингюрсервіс"</t>
  </si>
  <si>
    <t>нежитлове приміщення</t>
  </si>
  <si>
    <t xml:space="preserve">  м.Тернопіль, вул. І.Франка, 23  </t>
  </si>
  <si>
    <t>Результати фотофіксації об'єкту</t>
  </si>
  <si>
    <t>№</t>
  </si>
  <si>
    <t>Дата проведення:</t>
  </si>
  <si>
    <t>Початкова вартість:</t>
  </si>
  <si>
    <t>Зміна вартості в процесі торгів:</t>
  </si>
  <si>
    <t>Ціна продажу:</t>
  </si>
  <si>
    <t>ПУБЛІЧНИЙ ПАСПОРТ АКТИВУ
Нерухомість (будівлі та споруди)</t>
  </si>
  <si>
    <t>Журнал торгів:</t>
  </si>
  <si>
    <t>Найменування банку</t>
  </si>
  <si>
    <t>1. ХАРАКТЕРИСТИКА МАЙНА (АКТИВУ)</t>
  </si>
  <si>
    <t>1.1. Назва активу</t>
  </si>
  <si>
    <t>1.2. Тип нерухомості</t>
  </si>
  <si>
    <t>1.3. Вид нерухомості</t>
  </si>
  <si>
    <t>1.4. Адреса місця розташування</t>
  </si>
  <si>
    <t>1.5. Площа (кв.м)</t>
  </si>
  <si>
    <t>1.6. Наявність співвласників</t>
  </si>
  <si>
    <t>1.8. Оснащення інженерними системами</t>
  </si>
  <si>
    <t>2. ВАРТІСТЬ МАЙНА (АКТИВУ)</t>
  </si>
  <si>
    <t>2.1.  Початкова вартість реалізації</t>
  </si>
  <si>
    <t>3. ГРАФІЧНІ МАТЕРІАЛИ</t>
  </si>
  <si>
    <t>3.1. Фотофіксація</t>
  </si>
  <si>
    <t>3.2. Ситуаційний план</t>
  </si>
  <si>
    <t>3.3. Тощо</t>
  </si>
  <si>
    <t>Дата оцінки</t>
  </si>
  <si>
    <t>Оціночна вартість</t>
  </si>
  <si>
    <t>Сертифікат №</t>
  </si>
  <si>
    <t>Назва оцінювача (СОД)</t>
  </si>
  <si>
    <t>Інформація щодо незалежної оцінки:</t>
  </si>
  <si>
    <t>-</t>
  </si>
  <si>
    <t>так</t>
  </si>
  <si>
    <t>ні</t>
  </si>
  <si>
    <t>Інше</t>
  </si>
  <si>
    <t>комерційна нерухомість</t>
  </si>
  <si>
    <r>
      <t xml:space="preserve">1.7. Наявність земельної ділянки
("так" або "ні")
</t>
    </r>
    <r>
      <rPr>
        <sz val="11"/>
        <color indexed="8"/>
        <rFont val="Calibri"/>
        <family val="2"/>
        <charset val="204"/>
        <scheme val="minor"/>
      </rPr>
      <t>(у разі наявності надається інформація відповідно до паспорту активу нерухомість (земельні ділянки)</t>
    </r>
  </si>
  <si>
    <t>№376/15 від 07.05.2015р.</t>
  </si>
  <si>
    <t>фото</t>
  </si>
  <si>
    <t>ПЕРЕЛІК ОСНОВНИХ ЗАСОБІВ,</t>
  </si>
  <si>
    <t xml:space="preserve"> що розташовані за адресою:  м. Тернопіль, вул. І.Франка, буд. 23 у власному приміщенні банку</t>
  </si>
  <si>
    <t>№ п/п</t>
  </si>
  <si>
    <t>Інвентар. номер</t>
  </si>
  <si>
    <t>Назва</t>
  </si>
  <si>
    <t>К-сть</t>
  </si>
  <si>
    <t>Дата вводу в експлуатацію</t>
  </si>
  <si>
    <t>Первісна вартість</t>
  </si>
  <si>
    <t>Балансова вартість на 01.10.2016</t>
  </si>
  <si>
    <t xml:space="preserve">Оціночна вартість, грн.,  без ПДВ </t>
  </si>
  <si>
    <t xml:space="preserve">Пропозиція щодо початкової вартості МКУА, грн.,   з ПДВ </t>
  </si>
  <si>
    <t>Системний блок Impression P+</t>
  </si>
  <si>
    <t>29843-1</t>
  </si>
  <si>
    <t>Монітор LED LCD 18,5 "LG</t>
  </si>
  <si>
    <t>TR1242</t>
  </si>
  <si>
    <t>Кондицiонер  28 HP</t>
  </si>
  <si>
    <t>TR13</t>
  </si>
  <si>
    <t>Компютерна мережа</t>
  </si>
  <si>
    <t>TR266/15м</t>
  </si>
  <si>
    <t>Сейф для ключ.охорн.</t>
  </si>
  <si>
    <t>TR270/15м</t>
  </si>
  <si>
    <t>Решiтка на центр.вх.</t>
  </si>
  <si>
    <t>TR273/15м</t>
  </si>
  <si>
    <t>Патч-панель</t>
  </si>
  <si>
    <t>TR324</t>
  </si>
  <si>
    <t>Кондицiонер Samsung  SH 18</t>
  </si>
  <si>
    <t>TR325</t>
  </si>
  <si>
    <t>Кондицiонер Samsung SH12</t>
  </si>
  <si>
    <t>TR338/15м</t>
  </si>
  <si>
    <t>Свiтильник</t>
  </si>
  <si>
    <t>TR339/15м</t>
  </si>
  <si>
    <t>TR340/15м</t>
  </si>
  <si>
    <t>TR341/15м</t>
  </si>
  <si>
    <t>TR342/15м</t>
  </si>
  <si>
    <t>TR37/15м</t>
  </si>
  <si>
    <t>Тумба приставна</t>
  </si>
  <si>
    <t>TR38/15м</t>
  </si>
  <si>
    <t>Стiл 1К 41.22</t>
  </si>
  <si>
    <t>TR40</t>
  </si>
  <si>
    <t>Кондицiонер Samsung</t>
  </si>
  <si>
    <t>TR45/15м</t>
  </si>
  <si>
    <t>Гардероб 1К 02.20</t>
  </si>
  <si>
    <t>TR48</t>
  </si>
  <si>
    <t>Охоронно-пожежна сигналiзацiя Тернопiль</t>
  </si>
  <si>
    <t>TR698</t>
  </si>
  <si>
    <t>Металева комунiкацiйна шафа</t>
  </si>
  <si>
    <t>TR699</t>
  </si>
  <si>
    <t>Кондицiонер  CS/CU-PA 12 DKD</t>
  </si>
  <si>
    <t>TR903</t>
  </si>
  <si>
    <t>Решiтка захисна</t>
  </si>
  <si>
    <t>TR924</t>
  </si>
  <si>
    <t>Кондицiонер LG S 18 LHP</t>
  </si>
  <si>
    <t>TR925</t>
  </si>
  <si>
    <t>Кондицiонер PANASONIC</t>
  </si>
  <si>
    <t>Всього: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</si>
</sst>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₴_-;\-* #,##0.00_₴_-;_-* &quot;-&quot;??_₴_-;_-@_-"/>
    <numFmt numFmtId="165" formatCode="_-* #,##0_₴_-;\-* #,##0_₴_-;_-* &quot;-&quot;??_₴_-;_-@_-"/>
  </numFmts>
  <fonts count="21">
    <font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name val="PragmaticaCTT"/>
      <charset val="204"/>
    </font>
    <font>
      <sz val="12"/>
      <color indexed="8"/>
      <name val="Times New Roman"/>
      <family val="1"/>
      <charset val="204"/>
    </font>
    <font>
      <sz val="8"/>
      <color indexed="8"/>
      <name val="Arial"/>
      <family val="2"/>
      <charset val="204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1"/>
      <color indexed="56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0" fontId="10" fillId="0" borderId="0"/>
    <xf numFmtId="0" fontId="9" fillId="2" borderId="0"/>
    <xf numFmtId="9" fontId="3" fillId="0" borderId="0" applyFont="0" applyFill="0" applyBorder="0" applyAlignment="0" applyProtection="0"/>
    <xf numFmtId="0" fontId="7" fillId="0" borderId="0"/>
    <xf numFmtId="164" fontId="3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72">
    <xf numFmtId="0" fontId="0" fillId="0" borderId="0" xfId="0"/>
    <xf numFmtId="0" fontId="0" fillId="0" borderId="1" xfId="0" applyBorder="1"/>
    <xf numFmtId="0" fontId="0" fillId="0" borderId="0" xfId="0" applyFill="1"/>
    <xf numFmtId="165" fontId="0" fillId="0" borderId="1" xfId="5" applyNumberFormat="1" applyFont="1" applyBorder="1"/>
    <xf numFmtId="14" fontId="0" fillId="0" borderId="1" xfId="0" applyNumberFormat="1" applyBorder="1"/>
    <xf numFmtId="9" fontId="0" fillId="0" borderId="1" xfId="3" applyFont="1" applyBorder="1"/>
    <xf numFmtId="0" fontId="4" fillId="0" borderId="1" xfId="0" applyFont="1" applyBorder="1"/>
    <xf numFmtId="0" fontId="4" fillId="0" borderId="1" xfId="0" applyFont="1" applyFill="1" applyBorder="1"/>
    <xf numFmtId="0" fontId="0" fillId="0" borderId="0" xfId="0" applyFont="1"/>
    <xf numFmtId="0" fontId="0" fillId="0" borderId="0" xfId="0" applyFont="1" applyBorder="1"/>
    <xf numFmtId="0" fontId="0" fillId="0" borderId="1" xfId="0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 vertical="center" wrapText="1"/>
    </xf>
    <xf numFmtId="4" fontId="0" fillId="0" borderId="1" xfId="0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center" vertical="center" wrapText="1"/>
    </xf>
    <xf numFmtId="0" fontId="0" fillId="0" borderId="2" xfId="0" applyFont="1" applyBorder="1"/>
    <xf numFmtId="0" fontId="0" fillId="0" borderId="0" xfId="0" applyFont="1" applyAlignment="1">
      <alignment horizontal="center"/>
    </xf>
    <xf numFmtId="0" fontId="0" fillId="0" borderId="1" xfId="0" applyFont="1" applyBorder="1" applyAlignment="1" applyProtection="1">
      <alignment horizontal="center" vertical="center"/>
    </xf>
    <xf numFmtId="0" fontId="0" fillId="0" borderId="0" xfId="0" applyFont="1" applyAlignment="1"/>
    <xf numFmtId="0" fontId="0" fillId="0" borderId="0" xfId="0" applyFont="1" applyAlignment="1">
      <alignment wrapText="1"/>
    </xf>
    <xf numFmtId="14" fontId="11" fillId="0" borderId="1" xfId="0" applyNumberFormat="1" applyFont="1" applyBorder="1"/>
    <xf numFmtId="0" fontId="12" fillId="0" borderId="4" xfId="0" applyFont="1" applyBorder="1" applyAlignment="1">
      <alignment wrapText="1"/>
    </xf>
    <xf numFmtId="0" fontId="12" fillId="0" borderId="3" xfId="0" applyFont="1" applyBorder="1" applyAlignment="1">
      <alignment wrapText="1"/>
    </xf>
    <xf numFmtId="0" fontId="11" fillId="0" borderId="1" xfId="0" applyFont="1" applyFill="1" applyBorder="1" applyAlignment="1" applyProtection="1">
      <alignment horizontal="left" vertical="center"/>
    </xf>
    <xf numFmtId="0" fontId="12" fillId="0" borderId="7" xfId="0" applyNumberFormat="1" applyFont="1" applyBorder="1" applyAlignment="1" applyProtection="1">
      <alignment horizontal="left"/>
    </xf>
    <xf numFmtId="0" fontId="11" fillId="0" borderId="1" xfId="0" applyFont="1" applyFill="1" applyBorder="1" applyAlignment="1" applyProtection="1">
      <alignment horizontal="left" vertical="center" wrapText="1"/>
    </xf>
    <xf numFmtId="0" fontId="11" fillId="0" borderId="1" xfId="0" applyFont="1" applyBorder="1" applyAlignment="1" applyProtection="1">
      <alignment wrapText="1"/>
    </xf>
    <xf numFmtId="0" fontId="11" fillId="0" borderId="1" xfId="0" applyFont="1" applyBorder="1" applyAlignment="1" applyProtection="1">
      <alignment horizontal="left" vertical="center" wrapText="1"/>
    </xf>
    <xf numFmtId="0" fontId="6" fillId="0" borderId="0" xfId="0" applyFont="1" applyAlignment="1">
      <alignment horizontal="center"/>
    </xf>
    <xf numFmtId="0" fontId="15" fillId="0" borderId="0" xfId="0" applyFont="1"/>
    <xf numFmtId="0" fontId="6" fillId="0" borderId="0" xfId="0" applyFont="1" applyAlignment="1"/>
    <xf numFmtId="0" fontId="15" fillId="0" borderId="0" xfId="0" applyFont="1" applyBorder="1"/>
    <xf numFmtId="0" fontId="15" fillId="0" borderId="0" xfId="0" applyFont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18" fillId="0" borderId="0" xfId="0" applyFont="1"/>
    <xf numFmtId="0" fontId="19" fillId="0" borderId="1" xfId="0" applyFont="1" applyFill="1" applyBorder="1" applyAlignment="1">
      <alignment horizontal="center"/>
    </xf>
    <xf numFmtId="0" fontId="19" fillId="0" borderId="1" xfId="0" applyFont="1" applyBorder="1" applyAlignment="1">
      <alignment horizontal="left"/>
    </xf>
    <xf numFmtId="0" fontId="19" fillId="0" borderId="1" xfId="0" applyFont="1" applyFill="1" applyBorder="1" applyAlignment="1">
      <alignment horizontal="left"/>
    </xf>
    <xf numFmtId="14" fontId="19" fillId="0" borderId="1" xfId="0" applyNumberFormat="1" applyFont="1" applyBorder="1" applyAlignment="1">
      <alignment horizontal="center"/>
    </xf>
    <xf numFmtId="4" fontId="19" fillId="0" borderId="1" xfId="0" applyNumberFormat="1" applyFont="1" applyBorder="1" applyAlignment="1">
      <alignment horizontal="right"/>
    </xf>
    <xf numFmtId="4" fontId="19" fillId="0" borderId="1" xfId="0" applyNumberFormat="1" applyFont="1" applyFill="1" applyBorder="1" applyAlignment="1">
      <alignment horizontal="right"/>
    </xf>
    <xf numFmtId="0" fontId="16" fillId="0" borderId="0" xfId="0" applyFont="1"/>
    <xf numFmtId="0" fontId="19" fillId="0" borderId="1" xfId="0" applyFont="1" applyBorder="1"/>
    <xf numFmtId="0" fontId="20" fillId="0" borderId="1" xfId="0" applyFont="1" applyBorder="1"/>
    <xf numFmtId="4" fontId="20" fillId="0" borderId="1" xfId="0" applyNumberFormat="1" applyFont="1" applyBorder="1" applyAlignment="1">
      <alignment horizontal="right"/>
    </xf>
    <xf numFmtId="0" fontId="11" fillId="3" borderId="8" xfId="0" applyFont="1" applyFill="1" applyBorder="1" applyAlignment="1" applyProtection="1">
      <alignment horizontal="center"/>
    </xf>
    <xf numFmtId="0" fontId="11" fillId="3" borderId="10" xfId="0" applyFont="1" applyFill="1" applyBorder="1" applyAlignment="1" applyProtection="1">
      <alignment horizontal="center"/>
    </xf>
    <xf numFmtId="14" fontId="14" fillId="0" borderId="7" xfId="6" applyNumberFormat="1" applyFill="1" applyBorder="1" applyAlignment="1" applyProtection="1">
      <alignment horizontal="center" vertical="center"/>
    </xf>
    <xf numFmtId="14" fontId="14" fillId="0" borderId="11" xfId="6" applyNumberFormat="1" applyFill="1" applyBorder="1" applyAlignment="1" applyProtection="1">
      <alignment horizontal="center" vertical="center"/>
    </xf>
    <xf numFmtId="14" fontId="14" fillId="0" borderId="6" xfId="6" applyNumberFormat="1" applyFill="1" applyBorder="1" applyAlignment="1" applyProtection="1">
      <alignment horizontal="center" vertical="center"/>
    </xf>
    <xf numFmtId="0" fontId="12" fillId="0" borderId="12" xfId="0" applyFont="1" applyBorder="1" applyAlignment="1">
      <alignment horizontal="center" wrapText="1"/>
    </xf>
    <xf numFmtId="0" fontId="12" fillId="0" borderId="5" xfId="0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4" fillId="0" borderId="8" xfId="0" applyFont="1" applyFill="1" applyBorder="1" applyAlignment="1">
      <alignment horizontal="left"/>
    </xf>
    <xf numFmtId="0" fontId="4" fillId="0" borderId="10" xfId="0" applyFont="1" applyFill="1" applyBorder="1" applyAlignment="1">
      <alignment horizontal="left"/>
    </xf>
    <xf numFmtId="0" fontId="5" fillId="0" borderId="0" xfId="0" applyFont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4" fontId="0" fillId="0" borderId="8" xfId="0" applyNumberFormat="1" applyFill="1" applyBorder="1" applyAlignment="1">
      <alignment horizontal="center"/>
    </xf>
    <xf numFmtId="4" fontId="0" fillId="0" borderId="8" xfId="0" applyNumberFormat="1" applyFill="1" applyBorder="1" applyAlignment="1">
      <alignment horizontal="center"/>
    </xf>
    <xf numFmtId="4" fontId="0" fillId="0" borderId="9" xfId="0" applyNumberFormat="1" applyFill="1" applyBorder="1" applyAlignment="1">
      <alignment horizontal="center"/>
    </xf>
    <xf numFmtId="4" fontId="0" fillId="0" borderId="10" xfId="0" applyNumberFormat="1" applyFill="1" applyBorder="1" applyAlignment="1">
      <alignment horizontal="center"/>
    </xf>
    <xf numFmtId="0" fontId="17" fillId="2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right"/>
    </xf>
    <xf numFmtId="0" fontId="6" fillId="0" borderId="0" xfId="0" applyFont="1" applyAlignment="1">
      <alignment horizontal="center" wrapText="1"/>
    </xf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16" fillId="0" borderId="1" xfId="0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</cellXfs>
  <cellStyles count="7">
    <cellStyle name="Normal" xfId="1"/>
    <cellStyle name="S14" xfId="2"/>
    <cellStyle name="Гиперссылка" xfId="6" builtinId="8"/>
    <cellStyle name="Обычный" xfId="0" builtinId="0"/>
    <cellStyle name="Процентный" xfId="3" builtinId="5"/>
    <cellStyle name="Стиль 1" xfId="4"/>
    <cellStyle name="Финансовый" xfId="5" builtinId="3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1706880</xdr:colOff>
      <xdr:row>2</xdr:row>
      <xdr:rowOff>76200</xdr:rowOff>
    </xdr:from>
    <xdr:to>
      <xdr:col>2</xdr:col>
      <xdr:colOff>2903220</xdr:colOff>
      <xdr:row>2</xdr:row>
      <xdr:rowOff>312420</xdr:rowOff>
    </xdr:to>
    <xdr:pic>
      <xdr:nvPicPr>
        <xdr:cNvPr id="2049" name="Рисунок 2" descr="logo_fgv_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96740" y="304800"/>
          <a:ext cx="1196340" cy="236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158750</xdr:colOff>
      <xdr:row>2</xdr:row>
      <xdr:rowOff>31750</xdr:rowOff>
    </xdr:from>
    <xdr:to>
      <xdr:col>16</xdr:col>
      <xdr:colOff>444500</xdr:colOff>
      <xdr:row>25</xdr:row>
      <xdr:rowOff>168275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444500"/>
          <a:ext cx="7524750" cy="474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158750</xdr:colOff>
      <xdr:row>2</xdr:row>
      <xdr:rowOff>31750</xdr:rowOff>
    </xdr:from>
    <xdr:to>
      <xdr:col>31</xdr:col>
      <xdr:colOff>6350</xdr:colOff>
      <xdr:row>27</xdr:row>
      <xdr:rowOff>6350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4000" y="444500"/>
          <a:ext cx="7800975" cy="495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27</xdr:row>
      <xdr:rowOff>31750</xdr:rowOff>
    </xdr:from>
    <xdr:to>
      <xdr:col>16</xdr:col>
      <xdr:colOff>333375</xdr:colOff>
      <xdr:row>51</xdr:row>
      <xdr:rowOff>85725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8250" y="5429250"/>
          <a:ext cx="7477125" cy="462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tabSelected="1" topLeftCell="A4" zoomScale="90" zoomScaleNormal="90" workbookViewId="0">
      <selection activeCell="C17" sqref="C17:C19"/>
    </sheetView>
  </sheetViews>
  <sheetFormatPr defaultRowHeight="15"/>
  <cols>
    <col min="1" max="1" width="1.140625" style="8" customWidth="1"/>
    <col min="2" max="2" width="38.140625" style="8" customWidth="1"/>
    <col min="3" max="3" width="44" style="8" customWidth="1"/>
    <col min="4" max="16384" width="9.140625" style="8"/>
  </cols>
  <sheetData>
    <row r="1" spans="1:4" ht="10.5" customHeight="1"/>
    <row r="2" spans="1:4" ht="8.25" customHeight="1">
      <c r="A2" s="15"/>
      <c r="B2" s="21"/>
      <c r="C2" s="22"/>
      <c r="D2" s="16"/>
    </row>
    <row r="3" spans="1:4" ht="36.75" customHeight="1">
      <c r="A3" s="15"/>
      <c r="B3" s="50" t="s">
        <v>10</v>
      </c>
      <c r="C3" s="51"/>
      <c r="D3" s="16"/>
    </row>
    <row r="4" spans="1:4">
      <c r="A4" s="15"/>
      <c r="B4" s="23" t="s">
        <v>12</v>
      </c>
      <c r="C4" s="24" t="s">
        <v>0</v>
      </c>
      <c r="D4" s="16"/>
    </row>
    <row r="5" spans="1:4">
      <c r="A5" s="15"/>
      <c r="B5" s="45" t="s">
        <v>13</v>
      </c>
      <c r="C5" s="46"/>
      <c r="D5" s="16"/>
    </row>
    <row r="6" spans="1:4" ht="15" customHeight="1">
      <c r="A6" s="15"/>
      <c r="B6" s="23" t="s">
        <v>14</v>
      </c>
      <c r="C6" s="10" t="s">
        <v>2</v>
      </c>
    </row>
    <row r="7" spans="1:4" ht="18.75" customHeight="1">
      <c r="A7" s="15"/>
      <c r="B7" s="25" t="s">
        <v>15</v>
      </c>
      <c r="C7" s="10" t="s">
        <v>36</v>
      </c>
    </row>
    <row r="8" spans="1:4">
      <c r="A8" s="15"/>
      <c r="B8" s="25" t="s">
        <v>16</v>
      </c>
      <c r="C8" s="10" t="s">
        <v>2</v>
      </c>
    </row>
    <row r="9" spans="1:4">
      <c r="A9" s="15"/>
      <c r="B9" s="25" t="s">
        <v>17</v>
      </c>
      <c r="C9" s="11" t="s">
        <v>3</v>
      </c>
    </row>
    <row r="10" spans="1:4" ht="14.25" customHeight="1">
      <c r="A10" s="15"/>
      <c r="B10" s="25" t="s">
        <v>18</v>
      </c>
      <c r="C10" s="10">
        <v>505.2</v>
      </c>
    </row>
    <row r="11" spans="1:4" ht="18" customHeight="1">
      <c r="A11" s="15"/>
      <c r="B11" s="25" t="s">
        <v>19</v>
      </c>
      <c r="C11" s="10" t="s">
        <v>34</v>
      </c>
    </row>
    <row r="12" spans="1:4" ht="75">
      <c r="A12" s="15"/>
      <c r="B12" s="26" t="s">
        <v>37</v>
      </c>
      <c r="C12" s="10" t="s">
        <v>34</v>
      </c>
    </row>
    <row r="13" spans="1:4" ht="30">
      <c r="A13" s="15"/>
      <c r="B13" s="25" t="s">
        <v>20</v>
      </c>
      <c r="C13" s="17" t="s">
        <v>33</v>
      </c>
    </row>
    <row r="14" spans="1:4">
      <c r="A14" s="15"/>
      <c r="B14" s="45" t="s">
        <v>21</v>
      </c>
      <c r="C14" s="46"/>
    </row>
    <row r="15" spans="1:4">
      <c r="A15" s="15"/>
      <c r="B15" s="27" t="s">
        <v>22</v>
      </c>
      <c r="C15" s="12" t="s">
        <v>32</v>
      </c>
    </row>
    <row r="16" spans="1:4" ht="15" customHeight="1">
      <c r="A16" s="15"/>
      <c r="B16" s="45" t="s">
        <v>23</v>
      </c>
      <c r="C16" s="46"/>
    </row>
    <row r="17" spans="1:3" ht="15" customHeight="1">
      <c r="A17" s="15"/>
      <c r="B17" s="20" t="s">
        <v>24</v>
      </c>
      <c r="C17" s="47" t="s">
        <v>39</v>
      </c>
    </row>
    <row r="18" spans="1:3">
      <c r="A18" s="15"/>
      <c r="B18" s="20" t="s">
        <v>25</v>
      </c>
      <c r="C18" s="48"/>
    </row>
    <row r="19" spans="1:3" ht="15" customHeight="1">
      <c r="A19" s="15"/>
      <c r="B19" s="20" t="s">
        <v>26</v>
      </c>
      <c r="C19" s="49"/>
    </row>
    <row r="20" spans="1:3">
      <c r="A20" s="9"/>
    </row>
    <row r="21" spans="1:3">
      <c r="A21" s="9"/>
      <c r="B21" s="18"/>
      <c r="C21" s="18"/>
    </row>
    <row r="25" spans="1:3">
      <c r="C25" s="19"/>
    </row>
  </sheetData>
  <mergeCells count="5">
    <mergeCell ref="B16:C16"/>
    <mergeCell ref="C17:C19"/>
    <mergeCell ref="B3:C3"/>
    <mergeCell ref="B14:C14"/>
    <mergeCell ref="B5:C5"/>
  </mergeCells>
  <phoneticPr fontId="1" type="noConversion"/>
  <hyperlinks>
    <hyperlink ref="C17:C19" location="'5.1'!A1" display="фото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view="pageBreakPreview" zoomScale="60" zoomScaleNormal="80" workbookViewId="0">
      <selection sqref="A1:M1"/>
    </sheetView>
  </sheetViews>
  <sheetFormatPr defaultRowHeight="15"/>
  <cols>
    <col min="18" max="18" width="3" customWidth="1"/>
    <col min="19" max="19" width="6.140625" customWidth="1"/>
    <col min="20" max="20" width="10.5703125" customWidth="1"/>
  </cols>
  <sheetData>
    <row r="1" spans="1:13" ht="15.75">
      <c r="A1" s="52" t="s">
        <v>4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</row>
    <row r="2" spans="1:13" ht="15.75">
      <c r="E2" s="13"/>
      <c r="F2" s="13"/>
      <c r="K2" s="13"/>
      <c r="L2" s="13"/>
    </row>
    <row r="3" spans="1:13" ht="15.75">
      <c r="E3" s="14"/>
      <c r="F3" s="14"/>
      <c r="K3" s="14"/>
      <c r="L3" s="14"/>
    </row>
    <row r="4" spans="1:13" ht="15.75">
      <c r="E4" s="13"/>
      <c r="F4" s="13"/>
      <c r="K4" s="13"/>
      <c r="L4" s="13"/>
    </row>
    <row r="5" spans="1:13" ht="15.75">
      <c r="E5" s="14"/>
      <c r="F5" s="14"/>
      <c r="K5" s="14"/>
      <c r="L5" s="14"/>
    </row>
    <row r="6" spans="1:13" ht="15.75">
      <c r="E6" s="13"/>
      <c r="F6" s="13"/>
      <c r="K6" s="13"/>
      <c r="L6" s="13"/>
    </row>
    <row r="7" spans="1:13" ht="15.75">
      <c r="E7" s="14"/>
      <c r="F7" s="14"/>
      <c r="K7" s="14"/>
      <c r="L7" s="14"/>
    </row>
    <row r="8" spans="1:13" ht="15.75">
      <c r="E8" s="13"/>
      <c r="F8" s="13"/>
      <c r="K8" s="13"/>
      <c r="L8" s="13"/>
    </row>
    <row r="9" spans="1:13" ht="15.75">
      <c r="E9" s="14"/>
      <c r="F9" s="14"/>
      <c r="K9" s="14"/>
      <c r="L9" s="14"/>
    </row>
    <row r="10" spans="1:13" ht="15.75">
      <c r="E10" s="13"/>
      <c r="F10" s="13"/>
      <c r="K10" s="13"/>
      <c r="L10" s="13"/>
    </row>
    <row r="11" spans="1:13" ht="15.75">
      <c r="E11" s="14"/>
      <c r="F11" s="14"/>
      <c r="K11" s="14"/>
      <c r="L11" s="14"/>
    </row>
    <row r="12" spans="1:13" ht="15.75">
      <c r="E12" s="13"/>
      <c r="F12" s="13"/>
      <c r="K12" s="13"/>
      <c r="L12" s="13"/>
    </row>
    <row r="13" spans="1:13" ht="15.75">
      <c r="E13" s="14"/>
      <c r="F13" s="14"/>
      <c r="K13" s="14"/>
      <c r="L13" s="14"/>
    </row>
    <row r="14" spans="1:13" ht="15.75">
      <c r="E14" s="13"/>
      <c r="F14" s="13"/>
      <c r="K14" s="13"/>
      <c r="L14" s="13"/>
    </row>
    <row r="15" spans="1:13" ht="15.75">
      <c r="E15" s="14"/>
      <c r="F15" s="14"/>
      <c r="K15" s="14"/>
      <c r="L15" s="14"/>
    </row>
    <row r="16" spans="1:13" ht="15.75">
      <c r="E16" s="13"/>
      <c r="F16" s="13"/>
      <c r="K16" s="13"/>
      <c r="L16" s="13"/>
    </row>
  </sheetData>
  <mergeCells count="1">
    <mergeCell ref="A1:M1"/>
  </mergeCells>
  <phoneticPr fontId="1" type="noConversion"/>
  <pageMargins left="0.7" right="0.7" top="0.75" bottom="0.75" header="0.3" footer="0.3"/>
  <pageSetup paperSize="9" scale="56" orientation="portrait" r:id="rId1"/>
  <colBreaks count="1" manualBreakCount="1">
    <brk id="17" max="5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view="pageBreakPreview" zoomScale="60" zoomScaleNormal="100" workbookViewId="0">
      <selection activeCell="D31" sqref="D31"/>
    </sheetView>
  </sheetViews>
  <sheetFormatPr defaultRowHeight="15"/>
  <cols>
    <col min="2" max="2" width="22.140625" customWidth="1"/>
    <col min="3" max="3" width="25.140625" customWidth="1"/>
    <col min="4" max="4" width="38.28515625" customWidth="1"/>
    <col min="5" max="5" width="22.28515625" customWidth="1"/>
    <col min="6" max="6" width="31.7109375" customWidth="1"/>
  </cols>
  <sheetData>
    <row r="1" spans="1:6">
      <c r="A1" s="57" t="s">
        <v>31</v>
      </c>
      <c r="B1" s="57"/>
      <c r="C1" s="57"/>
      <c r="D1" s="57"/>
      <c r="E1" s="57"/>
      <c r="F1" s="57"/>
    </row>
    <row r="2" spans="1:6" s="2" customFormat="1">
      <c r="A2" s="7" t="s">
        <v>30</v>
      </c>
      <c r="B2" s="7"/>
      <c r="C2" s="58" t="s">
        <v>1</v>
      </c>
      <c r="D2" s="59"/>
      <c r="E2" s="59"/>
      <c r="F2" s="60"/>
    </row>
    <row r="3" spans="1:6" s="2" customFormat="1">
      <c r="A3" s="55" t="s">
        <v>29</v>
      </c>
      <c r="B3" s="56"/>
      <c r="C3" s="58" t="s">
        <v>38</v>
      </c>
      <c r="D3" s="59"/>
      <c r="E3" s="59"/>
      <c r="F3" s="60"/>
    </row>
    <row r="4" spans="1:6" s="2" customFormat="1">
      <c r="A4" s="7" t="s">
        <v>27</v>
      </c>
      <c r="B4" s="7"/>
      <c r="C4" s="61">
        <v>42644</v>
      </c>
      <c r="D4" s="59"/>
      <c r="E4" s="59"/>
      <c r="F4" s="60"/>
    </row>
    <row r="5" spans="1:6" s="2" customFormat="1">
      <c r="A5" s="7" t="s">
        <v>28</v>
      </c>
      <c r="B5" s="7"/>
      <c r="C5" s="62">
        <v>6186400</v>
      </c>
      <c r="D5" s="63"/>
      <c r="E5" s="63"/>
      <c r="F5" s="64"/>
    </row>
    <row r="7" spans="1:6">
      <c r="A7" s="54" t="s">
        <v>11</v>
      </c>
      <c r="B7" s="54"/>
      <c r="C7" s="54"/>
      <c r="D7" s="54"/>
      <c r="E7" s="54"/>
      <c r="F7" s="54"/>
    </row>
    <row r="8" spans="1:6">
      <c r="A8" s="6" t="s">
        <v>5</v>
      </c>
      <c r="B8" s="6" t="s">
        <v>6</v>
      </c>
      <c r="C8" s="6" t="s">
        <v>7</v>
      </c>
      <c r="D8" s="6" t="s">
        <v>8</v>
      </c>
      <c r="E8" s="6" t="s">
        <v>9</v>
      </c>
      <c r="F8" s="6" t="s">
        <v>35</v>
      </c>
    </row>
    <row r="9" spans="1:6">
      <c r="A9" s="1" t="s">
        <v>32</v>
      </c>
      <c r="B9" s="4" t="s">
        <v>32</v>
      </c>
      <c r="C9" s="3" t="s">
        <v>32</v>
      </c>
      <c r="D9" s="5" t="s">
        <v>32</v>
      </c>
      <c r="E9" s="3" t="s">
        <v>32</v>
      </c>
      <c r="F9" s="1" t="s">
        <v>32</v>
      </c>
    </row>
    <row r="10" spans="1:6">
      <c r="A10" s="1"/>
      <c r="B10" s="4"/>
      <c r="C10" s="3"/>
      <c r="D10" s="5"/>
      <c r="E10" s="3"/>
      <c r="F10" s="1"/>
    </row>
    <row r="11" spans="1:6">
      <c r="A11" s="1"/>
      <c r="B11" s="4"/>
      <c r="C11" s="3"/>
      <c r="D11" s="5"/>
      <c r="E11" s="3"/>
      <c r="F11" s="1"/>
    </row>
    <row r="12" spans="1:6">
      <c r="A12" s="1"/>
      <c r="B12" s="4"/>
      <c r="C12" s="3"/>
      <c r="D12" s="5"/>
      <c r="E12" s="3"/>
      <c r="F12" s="1"/>
    </row>
    <row r="13" spans="1:6">
      <c r="A13" s="1"/>
      <c r="B13" s="4"/>
      <c r="C13" s="3"/>
      <c r="D13" s="5"/>
      <c r="E13" s="3"/>
      <c r="F13" s="1"/>
    </row>
    <row r="14" spans="1:6">
      <c r="A14" s="1"/>
      <c r="B14" s="4"/>
      <c r="C14" s="3"/>
      <c r="D14" s="5"/>
      <c r="E14" s="3"/>
      <c r="F14" s="1"/>
    </row>
    <row r="15" spans="1:6">
      <c r="A15" s="1"/>
      <c r="B15" s="4"/>
      <c r="C15" s="3"/>
      <c r="D15" s="5"/>
      <c r="E15" s="3"/>
      <c r="F15" s="1"/>
    </row>
    <row r="16" spans="1:6">
      <c r="A16" s="1"/>
      <c r="B16" s="4"/>
      <c r="C16" s="3"/>
      <c r="D16" s="5"/>
      <c r="E16" s="3"/>
      <c r="F16" s="1"/>
    </row>
    <row r="17" spans="1:6">
      <c r="A17" s="1"/>
      <c r="B17" s="4"/>
      <c r="C17" s="3"/>
      <c r="D17" s="5"/>
      <c r="E17" s="3"/>
      <c r="F17" s="1"/>
    </row>
    <row r="18" spans="1:6">
      <c r="A18" s="1"/>
      <c r="B18" s="4"/>
      <c r="C18" s="3"/>
      <c r="D18" s="5"/>
      <c r="E18" s="3"/>
      <c r="F18" s="1"/>
    </row>
    <row r="19" spans="1:6">
      <c r="A19" s="1"/>
      <c r="B19" s="4"/>
      <c r="C19" s="3"/>
      <c r="D19" s="5"/>
      <c r="E19" s="3"/>
      <c r="F19" s="1"/>
    </row>
    <row r="20" spans="1:6">
      <c r="A20" s="1"/>
      <c r="B20" s="4"/>
      <c r="C20" s="3"/>
      <c r="D20" s="5"/>
      <c r="E20" s="3"/>
      <c r="F20" s="1"/>
    </row>
    <row r="21" spans="1:6">
      <c r="A21" s="1"/>
      <c r="B21" s="4"/>
      <c r="C21" s="3"/>
      <c r="D21" s="5"/>
      <c r="E21" s="3"/>
      <c r="F21" s="1"/>
    </row>
    <row r="22" spans="1:6">
      <c r="A22" s="1"/>
      <c r="B22" s="4"/>
      <c r="C22" s="3"/>
      <c r="D22" s="5"/>
      <c r="E22" s="3"/>
      <c r="F22" s="1"/>
    </row>
    <row r="23" spans="1:6">
      <c r="A23" s="1"/>
      <c r="B23" s="4"/>
      <c r="C23" s="3"/>
      <c r="D23" s="5"/>
      <c r="E23" s="3"/>
      <c r="F23" s="1"/>
    </row>
  </sheetData>
  <mergeCells count="7">
    <mergeCell ref="A7:F7"/>
    <mergeCell ref="A3:B3"/>
    <mergeCell ref="A1:F1"/>
    <mergeCell ref="C2:F2"/>
    <mergeCell ref="C3:F3"/>
    <mergeCell ref="C4:F4"/>
    <mergeCell ref="C5:F5"/>
  </mergeCells>
  <phoneticPr fontId="1" type="noConversion"/>
  <pageMargins left="0.7" right="0.7" top="0.75" bottom="0.75" header="0.3" footer="0.3"/>
  <pageSetup paperSize="9" scale="8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5"/>
  <sheetViews>
    <sheetView workbookViewId="0">
      <selection activeCell="D39" sqref="D39"/>
    </sheetView>
  </sheetViews>
  <sheetFormatPr defaultRowHeight="15.75"/>
  <cols>
    <col min="1" max="1" width="5.7109375" style="29" customWidth="1"/>
    <col min="2" max="2" width="10.7109375" style="29" customWidth="1"/>
    <col min="3" max="3" width="37" style="29" customWidth="1"/>
    <col min="4" max="4" width="7.28515625" style="29" customWidth="1"/>
    <col min="5" max="5" width="14.85546875" style="29" customWidth="1"/>
    <col min="6" max="6" width="12.5703125" style="29" customWidth="1"/>
    <col min="7" max="7" width="12.7109375" style="29" customWidth="1"/>
    <col min="8" max="8" width="13" style="29" customWidth="1"/>
    <col min="9" max="9" width="14" style="29" customWidth="1"/>
    <col min="10" max="10" width="9.140625" style="29" customWidth="1"/>
    <col min="11" max="256" width="9.140625" style="29"/>
    <col min="257" max="257" width="5.7109375" style="29" customWidth="1"/>
    <col min="258" max="258" width="10.7109375" style="29" customWidth="1"/>
    <col min="259" max="259" width="37" style="29" customWidth="1"/>
    <col min="260" max="260" width="7.28515625" style="29" customWidth="1"/>
    <col min="261" max="261" width="14.85546875" style="29" customWidth="1"/>
    <col min="262" max="262" width="12.5703125" style="29" customWidth="1"/>
    <col min="263" max="263" width="12.7109375" style="29" customWidth="1"/>
    <col min="264" max="264" width="13" style="29" customWidth="1"/>
    <col min="265" max="265" width="14" style="29" customWidth="1"/>
    <col min="266" max="266" width="9.140625" style="29" customWidth="1"/>
    <col min="267" max="512" width="9.140625" style="29"/>
    <col min="513" max="513" width="5.7109375" style="29" customWidth="1"/>
    <col min="514" max="514" width="10.7109375" style="29" customWidth="1"/>
    <col min="515" max="515" width="37" style="29" customWidth="1"/>
    <col min="516" max="516" width="7.28515625" style="29" customWidth="1"/>
    <col min="517" max="517" width="14.85546875" style="29" customWidth="1"/>
    <col min="518" max="518" width="12.5703125" style="29" customWidth="1"/>
    <col min="519" max="519" width="12.7109375" style="29" customWidth="1"/>
    <col min="520" max="520" width="13" style="29" customWidth="1"/>
    <col min="521" max="521" width="14" style="29" customWidth="1"/>
    <col min="522" max="522" width="9.140625" style="29" customWidth="1"/>
    <col min="523" max="768" width="9.140625" style="29"/>
    <col min="769" max="769" width="5.7109375" style="29" customWidth="1"/>
    <col min="770" max="770" width="10.7109375" style="29" customWidth="1"/>
    <col min="771" max="771" width="37" style="29" customWidth="1"/>
    <col min="772" max="772" width="7.28515625" style="29" customWidth="1"/>
    <col min="773" max="773" width="14.85546875" style="29" customWidth="1"/>
    <col min="774" max="774" width="12.5703125" style="29" customWidth="1"/>
    <col min="775" max="775" width="12.7109375" style="29" customWidth="1"/>
    <col min="776" max="776" width="13" style="29" customWidth="1"/>
    <col min="777" max="777" width="14" style="29" customWidth="1"/>
    <col min="778" max="778" width="9.140625" style="29" customWidth="1"/>
    <col min="779" max="1024" width="9.140625" style="29"/>
    <col min="1025" max="1025" width="5.7109375" style="29" customWidth="1"/>
    <col min="1026" max="1026" width="10.7109375" style="29" customWidth="1"/>
    <col min="1027" max="1027" width="37" style="29" customWidth="1"/>
    <col min="1028" max="1028" width="7.28515625" style="29" customWidth="1"/>
    <col min="1029" max="1029" width="14.85546875" style="29" customWidth="1"/>
    <col min="1030" max="1030" width="12.5703125" style="29" customWidth="1"/>
    <col min="1031" max="1031" width="12.7109375" style="29" customWidth="1"/>
    <col min="1032" max="1032" width="13" style="29" customWidth="1"/>
    <col min="1033" max="1033" width="14" style="29" customWidth="1"/>
    <col min="1034" max="1034" width="9.140625" style="29" customWidth="1"/>
    <col min="1035" max="1280" width="9.140625" style="29"/>
    <col min="1281" max="1281" width="5.7109375" style="29" customWidth="1"/>
    <col min="1282" max="1282" width="10.7109375" style="29" customWidth="1"/>
    <col min="1283" max="1283" width="37" style="29" customWidth="1"/>
    <col min="1284" max="1284" width="7.28515625" style="29" customWidth="1"/>
    <col min="1285" max="1285" width="14.85546875" style="29" customWidth="1"/>
    <col min="1286" max="1286" width="12.5703125" style="29" customWidth="1"/>
    <col min="1287" max="1287" width="12.7109375" style="29" customWidth="1"/>
    <col min="1288" max="1288" width="13" style="29" customWidth="1"/>
    <col min="1289" max="1289" width="14" style="29" customWidth="1"/>
    <col min="1290" max="1290" width="9.140625" style="29" customWidth="1"/>
    <col min="1291" max="1536" width="9.140625" style="29"/>
    <col min="1537" max="1537" width="5.7109375" style="29" customWidth="1"/>
    <col min="1538" max="1538" width="10.7109375" style="29" customWidth="1"/>
    <col min="1539" max="1539" width="37" style="29" customWidth="1"/>
    <col min="1540" max="1540" width="7.28515625" style="29" customWidth="1"/>
    <col min="1541" max="1541" width="14.85546875" style="29" customWidth="1"/>
    <col min="1542" max="1542" width="12.5703125" style="29" customWidth="1"/>
    <col min="1543" max="1543" width="12.7109375" style="29" customWidth="1"/>
    <col min="1544" max="1544" width="13" style="29" customWidth="1"/>
    <col min="1545" max="1545" width="14" style="29" customWidth="1"/>
    <col min="1546" max="1546" width="9.140625" style="29" customWidth="1"/>
    <col min="1547" max="1792" width="9.140625" style="29"/>
    <col min="1793" max="1793" width="5.7109375" style="29" customWidth="1"/>
    <col min="1794" max="1794" width="10.7109375" style="29" customWidth="1"/>
    <col min="1795" max="1795" width="37" style="29" customWidth="1"/>
    <col min="1796" max="1796" width="7.28515625" style="29" customWidth="1"/>
    <col min="1797" max="1797" width="14.85546875" style="29" customWidth="1"/>
    <col min="1798" max="1798" width="12.5703125" style="29" customWidth="1"/>
    <col min="1799" max="1799" width="12.7109375" style="29" customWidth="1"/>
    <col min="1800" max="1800" width="13" style="29" customWidth="1"/>
    <col min="1801" max="1801" width="14" style="29" customWidth="1"/>
    <col min="1802" max="1802" width="9.140625" style="29" customWidth="1"/>
    <col min="1803" max="2048" width="9.140625" style="29"/>
    <col min="2049" max="2049" width="5.7109375" style="29" customWidth="1"/>
    <col min="2050" max="2050" width="10.7109375" style="29" customWidth="1"/>
    <col min="2051" max="2051" width="37" style="29" customWidth="1"/>
    <col min="2052" max="2052" width="7.28515625" style="29" customWidth="1"/>
    <col min="2053" max="2053" width="14.85546875" style="29" customWidth="1"/>
    <col min="2054" max="2054" width="12.5703125" style="29" customWidth="1"/>
    <col min="2055" max="2055" width="12.7109375" style="29" customWidth="1"/>
    <col min="2056" max="2056" width="13" style="29" customWidth="1"/>
    <col min="2057" max="2057" width="14" style="29" customWidth="1"/>
    <col min="2058" max="2058" width="9.140625" style="29" customWidth="1"/>
    <col min="2059" max="2304" width="9.140625" style="29"/>
    <col min="2305" max="2305" width="5.7109375" style="29" customWidth="1"/>
    <col min="2306" max="2306" width="10.7109375" style="29" customWidth="1"/>
    <col min="2307" max="2307" width="37" style="29" customWidth="1"/>
    <col min="2308" max="2308" width="7.28515625" style="29" customWidth="1"/>
    <col min="2309" max="2309" width="14.85546875" style="29" customWidth="1"/>
    <col min="2310" max="2310" width="12.5703125" style="29" customWidth="1"/>
    <col min="2311" max="2311" width="12.7109375" style="29" customWidth="1"/>
    <col min="2312" max="2312" width="13" style="29" customWidth="1"/>
    <col min="2313" max="2313" width="14" style="29" customWidth="1"/>
    <col min="2314" max="2314" width="9.140625" style="29" customWidth="1"/>
    <col min="2315" max="2560" width="9.140625" style="29"/>
    <col min="2561" max="2561" width="5.7109375" style="29" customWidth="1"/>
    <col min="2562" max="2562" width="10.7109375" style="29" customWidth="1"/>
    <col min="2563" max="2563" width="37" style="29" customWidth="1"/>
    <col min="2564" max="2564" width="7.28515625" style="29" customWidth="1"/>
    <col min="2565" max="2565" width="14.85546875" style="29" customWidth="1"/>
    <col min="2566" max="2566" width="12.5703125" style="29" customWidth="1"/>
    <col min="2567" max="2567" width="12.7109375" style="29" customWidth="1"/>
    <col min="2568" max="2568" width="13" style="29" customWidth="1"/>
    <col min="2569" max="2569" width="14" style="29" customWidth="1"/>
    <col min="2570" max="2570" width="9.140625" style="29" customWidth="1"/>
    <col min="2571" max="2816" width="9.140625" style="29"/>
    <col min="2817" max="2817" width="5.7109375" style="29" customWidth="1"/>
    <col min="2818" max="2818" width="10.7109375" style="29" customWidth="1"/>
    <col min="2819" max="2819" width="37" style="29" customWidth="1"/>
    <col min="2820" max="2820" width="7.28515625" style="29" customWidth="1"/>
    <col min="2821" max="2821" width="14.85546875" style="29" customWidth="1"/>
    <col min="2822" max="2822" width="12.5703125" style="29" customWidth="1"/>
    <col min="2823" max="2823" width="12.7109375" style="29" customWidth="1"/>
    <col min="2824" max="2824" width="13" style="29" customWidth="1"/>
    <col min="2825" max="2825" width="14" style="29" customWidth="1"/>
    <col min="2826" max="2826" width="9.140625" style="29" customWidth="1"/>
    <col min="2827" max="3072" width="9.140625" style="29"/>
    <col min="3073" max="3073" width="5.7109375" style="29" customWidth="1"/>
    <col min="3074" max="3074" width="10.7109375" style="29" customWidth="1"/>
    <col min="3075" max="3075" width="37" style="29" customWidth="1"/>
    <col min="3076" max="3076" width="7.28515625" style="29" customWidth="1"/>
    <col min="3077" max="3077" width="14.85546875" style="29" customWidth="1"/>
    <col min="3078" max="3078" width="12.5703125" style="29" customWidth="1"/>
    <col min="3079" max="3079" width="12.7109375" style="29" customWidth="1"/>
    <col min="3080" max="3080" width="13" style="29" customWidth="1"/>
    <col min="3081" max="3081" width="14" style="29" customWidth="1"/>
    <col min="3082" max="3082" width="9.140625" style="29" customWidth="1"/>
    <col min="3083" max="3328" width="9.140625" style="29"/>
    <col min="3329" max="3329" width="5.7109375" style="29" customWidth="1"/>
    <col min="3330" max="3330" width="10.7109375" style="29" customWidth="1"/>
    <col min="3331" max="3331" width="37" style="29" customWidth="1"/>
    <col min="3332" max="3332" width="7.28515625" style="29" customWidth="1"/>
    <col min="3333" max="3333" width="14.85546875" style="29" customWidth="1"/>
    <col min="3334" max="3334" width="12.5703125" style="29" customWidth="1"/>
    <col min="3335" max="3335" width="12.7109375" style="29" customWidth="1"/>
    <col min="3336" max="3336" width="13" style="29" customWidth="1"/>
    <col min="3337" max="3337" width="14" style="29" customWidth="1"/>
    <col min="3338" max="3338" width="9.140625" style="29" customWidth="1"/>
    <col min="3339" max="3584" width="9.140625" style="29"/>
    <col min="3585" max="3585" width="5.7109375" style="29" customWidth="1"/>
    <col min="3586" max="3586" width="10.7109375" style="29" customWidth="1"/>
    <col min="3587" max="3587" width="37" style="29" customWidth="1"/>
    <col min="3588" max="3588" width="7.28515625" style="29" customWidth="1"/>
    <col min="3589" max="3589" width="14.85546875" style="29" customWidth="1"/>
    <col min="3590" max="3590" width="12.5703125" style="29" customWidth="1"/>
    <col min="3591" max="3591" width="12.7109375" style="29" customWidth="1"/>
    <col min="3592" max="3592" width="13" style="29" customWidth="1"/>
    <col min="3593" max="3593" width="14" style="29" customWidth="1"/>
    <col min="3594" max="3594" width="9.140625" style="29" customWidth="1"/>
    <col min="3595" max="3840" width="9.140625" style="29"/>
    <col min="3841" max="3841" width="5.7109375" style="29" customWidth="1"/>
    <col min="3842" max="3842" width="10.7109375" style="29" customWidth="1"/>
    <col min="3843" max="3843" width="37" style="29" customWidth="1"/>
    <col min="3844" max="3844" width="7.28515625" style="29" customWidth="1"/>
    <col min="3845" max="3845" width="14.85546875" style="29" customWidth="1"/>
    <col min="3846" max="3846" width="12.5703125" style="29" customWidth="1"/>
    <col min="3847" max="3847" width="12.7109375" style="29" customWidth="1"/>
    <col min="3848" max="3848" width="13" style="29" customWidth="1"/>
    <col min="3849" max="3849" width="14" style="29" customWidth="1"/>
    <col min="3850" max="3850" width="9.140625" style="29" customWidth="1"/>
    <col min="3851" max="4096" width="9.140625" style="29"/>
    <col min="4097" max="4097" width="5.7109375" style="29" customWidth="1"/>
    <col min="4098" max="4098" width="10.7109375" style="29" customWidth="1"/>
    <col min="4099" max="4099" width="37" style="29" customWidth="1"/>
    <col min="4100" max="4100" width="7.28515625" style="29" customWidth="1"/>
    <col min="4101" max="4101" width="14.85546875" style="29" customWidth="1"/>
    <col min="4102" max="4102" width="12.5703125" style="29" customWidth="1"/>
    <col min="4103" max="4103" width="12.7109375" style="29" customWidth="1"/>
    <col min="4104" max="4104" width="13" style="29" customWidth="1"/>
    <col min="4105" max="4105" width="14" style="29" customWidth="1"/>
    <col min="4106" max="4106" width="9.140625" style="29" customWidth="1"/>
    <col min="4107" max="4352" width="9.140625" style="29"/>
    <col min="4353" max="4353" width="5.7109375" style="29" customWidth="1"/>
    <col min="4354" max="4354" width="10.7109375" style="29" customWidth="1"/>
    <col min="4355" max="4355" width="37" style="29" customWidth="1"/>
    <col min="4356" max="4356" width="7.28515625" style="29" customWidth="1"/>
    <col min="4357" max="4357" width="14.85546875" style="29" customWidth="1"/>
    <col min="4358" max="4358" width="12.5703125" style="29" customWidth="1"/>
    <col min="4359" max="4359" width="12.7109375" style="29" customWidth="1"/>
    <col min="4360" max="4360" width="13" style="29" customWidth="1"/>
    <col min="4361" max="4361" width="14" style="29" customWidth="1"/>
    <col min="4362" max="4362" width="9.140625" style="29" customWidth="1"/>
    <col min="4363" max="4608" width="9.140625" style="29"/>
    <col min="4609" max="4609" width="5.7109375" style="29" customWidth="1"/>
    <col min="4610" max="4610" width="10.7109375" style="29" customWidth="1"/>
    <col min="4611" max="4611" width="37" style="29" customWidth="1"/>
    <col min="4612" max="4612" width="7.28515625" style="29" customWidth="1"/>
    <col min="4613" max="4613" width="14.85546875" style="29" customWidth="1"/>
    <col min="4614" max="4614" width="12.5703125" style="29" customWidth="1"/>
    <col min="4615" max="4615" width="12.7109375" style="29" customWidth="1"/>
    <col min="4616" max="4616" width="13" style="29" customWidth="1"/>
    <col min="4617" max="4617" width="14" style="29" customWidth="1"/>
    <col min="4618" max="4618" width="9.140625" style="29" customWidth="1"/>
    <col min="4619" max="4864" width="9.140625" style="29"/>
    <col min="4865" max="4865" width="5.7109375" style="29" customWidth="1"/>
    <col min="4866" max="4866" width="10.7109375" style="29" customWidth="1"/>
    <col min="4867" max="4867" width="37" style="29" customWidth="1"/>
    <col min="4868" max="4868" width="7.28515625" style="29" customWidth="1"/>
    <col min="4869" max="4869" width="14.85546875" style="29" customWidth="1"/>
    <col min="4870" max="4870" width="12.5703125" style="29" customWidth="1"/>
    <col min="4871" max="4871" width="12.7109375" style="29" customWidth="1"/>
    <col min="4872" max="4872" width="13" style="29" customWidth="1"/>
    <col min="4873" max="4873" width="14" style="29" customWidth="1"/>
    <col min="4874" max="4874" width="9.140625" style="29" customWidth="1"/>
    <col min="4875" max="5120" width="9.140625" style="29"/>
    <col min="5121" max="5121" width="5.7109375" style="29" customWidth="1"/>
    <col min="5122" max="5122" width="10.7109375" style="29" customWidth="1"/>
    <col min="5123" max="5123" width="37" style="29" customWidth="1"/>
    <col min="5124" max="5124" width="7.28515625" style="29" customWidth="1"/>
    <col min="5125" max="5125" width="14.85546875" style="29" customWidth="1"/>
    <col min="5126" max="5126" width="12.5703125" style="29" customWidth="1"/>
    <col min="5127" max="5127" width="12.7109375" style="29" customWidth="1"/>
    <col min="5128" max="5128" width="13" style="29" customWidth="1"/>
    <col min="5129" max="5129" width="14" style="29" customWidth="1"/>
    <col min="5130" max="5130" width="9.140625" style="29" customWidth="1"/>
    <col min="5131" max="5376" width="9.140625" style="29"/>
    <col min="5377" max="5377" width="5.7109375" style="29" customWidth="1"/>
    <col min="5378" max="5378" width="10.7109375" style="29" customWidth="1"/>
    <col min="5379" max="5379" width="37" style="29" customWidth="1"/>
    <col min="5380" max="5380" width="7.28515625" style="29" customWidth="1"/>
    <col min="5381" max="5381" width="14.85546875" style="29" customWidth="1"/>
    <col min="5382" max="5382" width="12.5703125" style="29" customWidth="1"/>
    <col min="5383" max="5383" width="12.7109375" style="29" customWidth="1"/>
    <col min="5384" max="5384" width="13" style="29" customWidth="1"/>
    <col min="5385" max="5385" width="14" style="29" customWidth="1"/>
    <col min="5386" max="5386" width="9.140625" style="29" customWidth="1"/>
    <col min="5387" max="5632" width="9.140625" style="29"/>
    <col min="5633" max="5633" width="5.7109375" style="29" customWidth="1"/>
    <col min="5634" max="5634" width="10.7109375" style="29" customWidth="1"/>
    <col min="5635" max="5635" width="37" style="29" customWidth="1"/>
    <col min="5636" max="5636" width="7.28515625" style="29" customWidth="1"/>
    <col min="5637" max="5637" width="14.85546875" style="29" customWidth="1"/>
    <col min="5638" max="5638" width="12.5703125" style="29" customWidth="1"/>
    <col min="5639" max="5639" width="12.7109375" style="29" customWidth="1"/>
    <col min="5640" max="5640" width="13" style="29" customWidth="1"/>
    <col min="5641" max="5641" width="14" style="29" customWidth="1"/>
    <col min="5642" max="5642" width="9.140625" style="29" customWidth="1"/>
    <col min="5643" max="5888" width="9.140625" style="29"/>
    <col min="5889" max="5889" width="5.7109375" style="29" customWidth="1"/>
    <col min="5890" max="5890" width="10.7109375" style="29" customWidth="1"/>
    <col min="5891" max="5891" width="37" style="29" customWidth="1"/>
    <col min="5892" max="5892" width="7.28515625" style="29" customWidth="1"/>
    <col min="5893" max="5893" width="14.85546875" style="29" customWidth="1"/>
    <col min="5894" max="5894" width="12.5703125" style="29" customWidth="1"/>
    <col min="5895" max="5895" width="12.7109375" style="29" customWidth="1"/>
    <col min="5896" max="5896" width="13" style="29" customWidth="1"/>
    <col min="5897" max="5897" width="14" style="29" customWidth="1"/>
    <col min="5898" max="5898" width="9.140625" style="29" customWidth="1"/>
    <col min="5899" max="6144" width="9.140625" style="29"/>
    <col min="6145" max="6145" width="5.7109375" style="29" customWidth="1"/>
    <col min="6146" max="6146" width="10.7109375" style="29" customWidth="1"/>
    <col min="6147" max="6147" width="37" style="29" customWidth="1"/>
    <col min="6148" max="6148" width="7.28515625" style="29" customWidth="1"/>
    <col min="6149" max="6149" width="14.85546875" style="29" customWidth="1"/>
    <col min="6150" max="6150" width="12.5703125" style="29" customWidth="1"/>
    <col min="6151" max="6151" width="12.7109375" style="29" customWidth="1"/>
    <col min="6152" max="6152" width="13" style="29" customWidth="1"/>
    <col min="6153" max="6153" width="14" style="29" customWidth="1"/>
    <col min="6154" max="6154" width="9.140625" style="29" customWidth="1"/>
    <col min="6155" max="6400" width="9.140625" style="29"/>
    <col min="6401" max="6401" width="5.7109375" style="29" customWidth="1"/>
    <col min="6402" max="6402" width="10.7109375" style="29" customWidth="1"/>
    <col min="6403" max="6403" width="37" style="29" customWidth="1"/>
    <col min="6404" max="6404" width="7.28515625" style="29" customWidth="1"/>
    <col min="6405" max="6405" width="14.85546875" style="29" customWidth="1"/>
    <col min="6406" max="6406" width="12.5703125" style="29" customWidth="1"/>
    <col min="6407" max="6407" width="12.7109375" style="29" customWidth="1"/>
    <col min="6408" max="6408" width="13" style="29" customWidth="1"/>
    <col min="6409" max="6409" width="14" style="29" customWidth="1"/>
    <col min="6410" max="6410" width="9.140625" style="29" customWidth="1"/>
    <col min="6411" max="6656" width="9.140625" style="29"/>
    <col min="6657" max="6657" width="5.7109375" style="29" customWidth="1"/>
    <col min="6658" max="6658" width="10.7109375" style="29" customWidth="1"/>
    <col min="6659" max="6659" width="37" style="29" customWidth="1"/>
    <col min="6660" max="6660" width="7.28515625" style="29" customWidth="1"/>
    <col min="6661" max="6661" width="14.85546875" style="29" customWidth="1"/>
    <col min="6662" max="6662" width="12.5703125" style="29" customWidth="1"/>
    <col min="6663" max="6663" width="12.7109375" style="29" customWidth="1"/>
    <col min="6664" max="6664" width="13" style="29" customWidth="1"/>
    <col min="6665" max="6665" width="14" style="29" customWidth="1"/>
    <col min="6666" max="6666" width="9.140625" style="29" customWidth="1"/>
    <col min="6667" max="6912" width="9.140625" style="29"/>
    <col min="6913" max="6913" width="5.7109375" style="29" customWidth="1"/>
    <col min="6914" max="6914" width="10.7109375" style="29" customWidth="1"/>
    <col min="6915" max="6915" width="37" style="29" customWidth="1"/>
    <col min="6916" max="6916" width="7.28515625" style="29" customWidth="1"/>
    <col min="6917" max="6917" width="14.85546875" style="29" customWidth="1"/>
    <col min="6918" max="6918" width="12.5703125" style="29" customWidth="1"/>
    <col min="6919" max="6919" width="12.7109375" style="29" customWidth="1"/>
    <col min="6920" max="6920" width="13" style="29" customWidth="1"/>
    <col min="6921" max="6921" width="14" style="29" customWidth="1"/>
    <col min="6922" max="6922" width="9.140625" style="29" customWidth="1"/>
    <col min="6923" max="7168" width="9.140625" style="29"/>
    <col min="7169" max="7169" width="5.7109375" style="29" customWidth="1"/>
    <col min="7170" max="7170" width="10.7109375" style="29" customWidth="1"/>
    <col min="7171" max="7171" width="37" style="29" customWidth="1"/>
    <col min="7172" max="7172" width="7.28515625" style="29" customWidth="1"/>
    <col min="7173" max="7173" width="14.85546875" style="29" customWidth="1"/>
    <col min="7174" max="7174" width="12.5703125" style="29" customWidth="1"/>
    <col min="7175" max="7175" width="12.7109375" style="29" customWidth="1"/>
    <col min="7176" max="7176" width="13" style="29" customWidth="1"/>
    <col min="7177" max="7177" width="14" style="29" customWidth="1"/>
    <col min="7178" max="7178" width="9.140625" style="29" customWidth="1"/>
    <col min="7179" max="7424" width="9.140625" style="29"/>
    <col min="7425" max="7425" width="5.7109375" style="29" customWidth="1"/>
    <col min="7426" max="7426" width="10.7109375" style="29" customWidth="1"/>
    <col min="7427" max="7427" width="37" style="29" customWidth="1"/>
    <col min="7428" max="7428" width="7.28515625" style="29" customWidth="1"/>
    <col min="7429" max="7429" width="14.85546875" style="29" customWidth="1"/>
    <col min="7430" max="7430" width="12.5703125" style="29" customWidth="1"/>
    <col min="7431" max="7431" width="12.7109375" style="29" customWidth="1"/>
    <col min="7432" max="7432" width="13" style="29" customWidth="1"/>
    <col min="7433" max="7433" width="14" style="29" customWidth="1"/>
    <col min="7434" max="7434" width="9.140625" style="29" customWidth="1"/>
    <col min="7435" max="7680" width="9.140625" style="29"/>
    <col min="7681" max="7681" width="5.7109375" style="29" customWidth="1"/>
    <col min="7682" max="7682" width="10.7109375" style="29" customWidth="1"/>
    <col min="7683" max="7683" width="37" style="29" customWidth="1"/>
    <col min="7684" max="7684" width="7.28515625" style="29" customWidth="1"/>
    <col min="7685" max="7685" width="14.85546875" style="29" customWidth="1"/>
    <col min="7686" max="7686" width="12.5703125" style="29" customWidth="1"/>
    <col min="7687" max="7687" width="12.7109375" style="29" customWidth="1"/>
    <col min="7688" max="7688" width="13" style="29" customWidth="1"/>
    <col min="7689" max="7689" width="14" style="29" customWidth="1"/>
    <col min="7690" max="7690" width="9.140625" style="29" customWidth="1"/>
    <col min="7691" max="7936" width="9.140625" style="29"/>
    <col min="7937" max="7937" width="5.7109375" style="29" customWidth="1"/>
    <col min="7938" max="7938" width="10.7109375" style="29" customWidth="1"/>
    <col min="7939" max="7939" width="37" style="29" customWidth="1"/>
    <col min="7940" max="7940" width="7.28515625" style="29" customWidth="1"/>
    <col min="7941" max="7941" width="14.85546875" style="29" customWidth="1"/>
    <col min="7942" max="7942" width="12.5703125" style="29" customWidth="1"/>
    <col min="7943" max="7943" width="12.7109375" style="29" customWidth="1"/>
    <col min="7944" max="7944" width="13" style="29" customWidth="1"/>
    <col min="7945" max="7945" width="14" style="29" customWidth="1"/>
    <col min="7946" max="7946" width="9.140625" style="29" customWidth="1"/>
    <col min="7947" max="8192" width="9.140625" style="29"/>
    <col min="8193" max="8193" width="5.7109375" style="29" customWidth="1"/>
    <col min="8194" max="8194" width="10.7109375" style="29" customWidth="1"/>
    <col min="8195" max="8195" width="37" style="29" customWidth="1"/>
    <col min="8196" max="8196" width="7.28515625" style="29" customWidth="1"/>
    <col min="8197" max="8197" width="14.85546875" style="29" customWidth="1"/>
    <col min="8198" max="8198" width="12.5703125" style="29" customWidth="1"/>
    <col min="8199" max="8199" width="12.7109375" style="29" customWidth="1"/>
    <col min="8200" max="8200" width="13" style="29" customWidth="1"/>
    <col min="8201" max="8201" width="14" style="29" customWidth="1"/>
    <col min="8202" max="8202" width="9.140625" style="29" customWidth="1"/>
    <col min="8203" max="8448" width="9.140625" style="29"/>
    <col min="8449" max="8449" width="5.7109375" style="29" customWidth="1"/>
    <col min="8450" max="8450" width="10.7109375" style="29" customWidth="1"/>
    <col min="8451" max="8451" width="37" style="29" customWidth="1"/>
    <col min="8452" max="8452" width="7.28515625" style="29" customWidth="1"/>
    <col min="8453" max="8453" width="14.85546875" style="29" customWidth="1"/>
    <col min="8454" max="8454" width="12.5703125" style="29" customWidth="1"/>
    <col min="8455" max="8455" width="12.7109375" style="29" customWidth="1"/>
    <col min="8456" max="8456" width="13" style="29" customWidth="1"/>
    <col min="8457" max="8457" width="14" style="29" customWidth="1"/>
    <col min="8458" max="8458" width="9.140625" style="29" customWidth="1"/>
    <col min="8459" max="8704" width="9.140625" style="29"/>
    <col min="8705" max="8705" width="5.7109375" style="29" customWidth="1"/>
    <col min="8706" max="8706" width="10.7109375" style="29" customWidth="1"/>
    <col min="8707" max="8707" width="37" style="29" customWidth="1"/>
    <col min="8708" max="8708" width="7.28515625" style="29" customWidth="1"/>
    <col min="8709" max="8709" width="14.85546875" style="29" customWidth="1"/>
    <col min="8710" max="8710" width="12.5703125" style="29" customWidth="1"/>
    <col min="8711" max="8711" width="12.7109375" style="29" customWidth="1"/>
    <col min="8712" max="8712" width="13" style="29" customWidth="1"/>
    <col min="8713" max="8713" width="14" style="29" customWidth="1"/>
    <col min="8714" max="8714" width="9.140625" style="29" customWidth="1"/>
    <col min="8715" max="8960" width="9.140625" style="29"/>
    <col min="8961" max="8961" width="5.7109375" style="29" customWidth="1"/>
    <col min="8962" max="8962" width="10.7109375" style="29" customWidth="1"/>
    <col min="8963" max="8963" width="37" style="29" customWidth="1"/>
    <col min="8964" max="8964" width="7.28515625" style="29" customWidth="1"/>
    <col min="8965" max="8965" width="14.85546875" style="29" customWidth="1"/>
    <col min="8966" max="8966" width="12.5703125" style="29" customWidth="1"/>
    <col min="8967" max="8967" width="12.7109375" style="29" customWidth="1"/>
    <col min="8968" max="8968" width="13" style="29" customWidth="1"/>
    <col min="8969" max="8969" width="14" style="29" customWidth="1"/>
    <col min="8970" max="8970" width="9.140625" style="29" customWidth="1"/>
    <col min="8971" max="9216" width="9.140625" style="29"/>
    <col min="9217" max="9217" width="5.7109375" style="29" customWidth="1"/>
    <col min="9218" max="9218" width="10.7109375" style="29" customWidth="1"/>
    <col min="9219" max="9219" width="37" style="29" customWidth="1"/>
    <col min="9220" max="9220" width="7.28515625" style="29" customWidth="1"/>
    <col min="9221" max="9221" width="14.85546875" style="29" customWidth="1"/>
    <col min="9222" max="9222" width="12.5703125" style="29" customWidth="1"/>
    <col min="9223" max="9223" width="12.7109375" style="29" customWidth="1"/>
    <col min="9224" max="9224" width="13" style="29" customWidth="1"/>
    <col min="9225" max="9225" width="14" style="29" customWidth="1"/>
    <col min="9226" max="9226" width="9.140625" style="29" customWidth="1"/>
    <col min="9227" max="9472" width="9.140625" style="29"/>
    <col min="9473" max="9473" width="5.7109375" style="29" customWidth="1"/>
    <col min="9474" max="9474" width="10.7109375" style="29" customWidth="1"/>
    <col min="9475" max="9475" width="37" style="29" customWidth="1"/>
    <col min="9476" max="9476" width="7.28515625" style="29" customWidth="1"/>
    <col min="9477" max="9477" width="14.85546875" style="29" customWidth="1"/>
    <col min="9478" max="9478" width="12.5703125" style="29" customWidth="1"/>
    <col min="9479" max="9479" width="12.7109375" style="29" customWidth="1"/>
    <col min="9480" max="9480" width="13" style="29" customWidth="1"/>
    <col min="9481" max="9481" width="14" style="29" customWidth="1"/>
    <col min="9482" max="9482" width="9.140625" style="29" customWidth="1"/>
    <col min="9483" max="9728" width="9.140625" style="29"/>
    <col min="9729" max="9729" width="5.7109375" style="29" customWidth="1"/>
    <col min="9730" max="9730" width="10.7109375" style="29" customWidth="1"/>
    <col min="9731" max="9731" width="37" style="29" customWidth="1"/>
    <col min="9732" max="9732" width="7.28515625" style="29" customWidth="1"/>
    <col min="9733" max="9733" width="14.85546875" style="29" customWidth="1"/>
    <col min="9734" max="9734" width="12.5703125" style="29" customWidth="1"/>
    <col min="9735" max="9735" width="12.7109375" style="29" customWidth="1"/>
    <col min="9736" max="9736" width="13" style="29" customWidth="1"/>
    <col min="9737" max="9737" width="14" style="29" customWidth="1"/>
    <col min="9738" max="9738" width="9.140625" style="29" customWidth="1"/>
    <col min="9739" max="9984" width="9.140625" style="29"/>
    <col min="9985" max="9985" width="5.7109375" style="29" customWidth="1"/>
    <col min="9986" max="9986" width="10.7109375" style="29" customWidth="1"/>
    <col min="9987" max="9987" width="37" style="29" customWidth="1"/>
    <col min="9988" max="9988" width="7.28515625" style="29" customWidth="1"/>
    <col min="9989" max="9989" width="14.85546875" style="29" customWidth="1"/>
    <col min="9990" max="9990" width="12.5703125" style="29" customWidth="1"/>
    <col min="9991" max="9991" width="12.7109375" style="29" customWidth="1"/>
    <col min="9992" max="9992" width="13" style="29" customWidth="1"/>
    <col min="9993" max="9993" width="14" style="29" customWidth="1"/>
    <col min="9994" max="9994" width="9.140625" style="29" customWidth="1"/>
    <col min="9995" max="10240" width="9.140625" style="29"/>
    <col min="10241" max="10241" width="5.7109375" style="29" customWidth="1"/>
    <col min="10242" max="10242" width="10.7109375" style="29" customWidth="1"/>
    <col min="10243" max="10243" width="37" style="29" customWidth="1"/>
    <col min="10244" max="10244" width="7.28515625" style="29" customWidth="1"/>
    <col min="10245" max="10245" width="14.85546875" style="29" customWidth="1"/>
    <col min="10246" max="10246" width="12.5703125" style="29" customWidth="1"/>
    <col min="10247" max="10247" width="12.7109375" style="29" customWidth="1"/>
    <col min="10248" max="10248" width="13" style="29" customWidth="1"/>
    <col min="10249" max="10249" width="14" style="29" customWidth="1"/>
    <col min="10250" max="10250" width="9.140625" style="29" customWidth="1"/>
    <col min="10251" max="10496" width="9.140625" style="29"/>
    <col min="10497" max="10497" width="5.7109375" style="29" customWidth="1"/>
    <col min="10498" max="10498" width="10.7109375" style="29" customWidth="1"/>
    <col min="10499" max="10499" width="37" style="29" customWidth="1"/>
    <col min="10500" max="10500" width="7.28515625" style="29" customWidth="1"/>
    <col min="10501" max="10501" width="14.85546875" style="29" customWidth="1"/>
    <col min="10502" max="10502" width="12.5703125" style="29" customWidth="1"/>
    <col min="10503" max="10503" width="12.7109375" style="29" customWidth="1"/>
    <col min="10504" max="10504" width="13" style="29" customWidth="1"/>
    <col min="10505" max="10505" width="14" style="29" customWidth="1"/>
    <col min="10506" max="10506" width="9.140625" style="29" customWidth="1"/>
    <col min="10507" max="10752" width="9.140625" style="29"/>
    <col min="10753" max="10753" width="5.7109375" style="29" customWidth="1"/>
    <col min="10754" max="10754" width="10.7109375" style="29" customWidth="1"/>
    <col min="10755" max="10755" width="37" style="29" customWidth="1"/>
    <col min="10756" max="10756" width="7.28515625" style="29" customWidth="1"/>
    <col min="10757" max="10757" width="14.85546875" style="29" customWidth="1"/>
    <col min="10758" max="10758" width="12.5703125" style="29" customWidth="1"/>
    <col min="10759" max="10759" width="12.7109375" style="29" customWidth="1"/>
    <col min="10760" max="10760" width="13" style="29" customWidth="1"/>
    <col min="10761" max="10761" width="14" style="29" customWidth="1"/>
    <col min="10762" max="10762" width="9.140625" style="29" customWidth="1"/>
    <col min="10763" max="11008" width="9.140625" style="29"/>
    <col min="11009" max="11009" width="5.7109375" style="29" customWidth="1"/>
    <col min="11010" max="11010" width="10.7109375" style="29" customWidth="1"/>
    <col min="11011" max="11011" width="37" style="29" customWidth="1"/>
    <col min="11012" max="11012" width="7.28515625" style="29" customWidth="1"/>
    <col min="11013" max="11013" width="14.85546875" style="29" customWidth="1"/>
    <col min="11014" max="11014" width="12.5703125" style="29" customWidth="1"/>
    <col min="11015" max="11015" width="12.7109375" style="29" customWidth="1"/>
    <col min="11016" max="11016" width="13" style="29" customWidth="1"/>
    <col min="11017" max="11017" width="14" style="29" customWidth="1"/>
    <col min="11018" max="11018" width="9.140625" style="29" customWidth="1"/>
    <col min="11019" max="11264" width="9.140625" style="29"/>
    <col min="11265" max="11265" width="5.7109375" style="29" customWidth="1"/>
    <col min="11266" max="11266" width="10.7109375" style="29" customWidth="1"/>
    <col min="11267" max="11267" width="37" style="29" customWidth="1"/>
    <col min="11268" max="11268" width="7.28515625" style="29" customWidth="1"/>
    <col min="11269" max="11269" width="14.85546875" style="29" customWidth="1"/>
    <col min="11270" max="11270" width="12.5703125" style="29" customWidth="1"/>
    <col min="11271" max="11271" width="12.7109375" style="29" customWidth="1"/>
    <col min="11272" max="11272" width="13" style="29" customWidth="1"/>
    <col min="11273" max="11273" width="14" style="29" customWidth="1"/>
    <col min="11274" max="11274" width="9.140625" style="29" customWidth="1"/>
    <col min="11275" max="11520" width="9.140625" style="29"/>
    <col min="11521" max="11521" width="5.7109375" style="29" customWidth="1"/>
    <col min="11522" max="11522" width="10.7109375" style="29" customWidth="1"/>
    <col min="11523" max="11523" width="37" style="29" customWidth="1"/>
    <col min="11524" max="11524" width="7.28515625" style="29" customWidth="1"/>
    <col min="11525" max="11525" width="14.85546875" style="29" customWidth="1"/>
    <col min="11526" max="11526" width="12.5703125" style="29" customWidth="1"/>
    <col min="11527" max="11527" width="12.7109375" style="29" customWidth="1"/>
    <col min="11528" max="11528" width="13" style="29" customWidth="1"/>
    <col min="11529" max="11529" width="14" style="29" customWidth="1"/>
    <col min="11530" max="11530" width="9.140625" style="29" customWidth="1"/>
    <col min="11531" max="11776" width="9.140625" style="29"/>
    <col min="11777" max="11777" width="5.7109375" style="29" customWidth="1"/>
    <col min="11778" max="11778" width="10.7109375" style="29" customWidth="1"/>
    <col min="11779" max="11779" width="37" style="29" customWidth="1"/>
    <col min="11780" max="11780" width="7.28515625" style="29" customWidth="1"/>
    <col min="11781" max="11781" width="14.85546875" style="29" customWidth="1"/>
    <col min="11782" max="11782" width="12.5703125" style="29" customWidth="1"/>
    <col min="11783" max="11783" width="12.7109375" style="29" customWidth="1"/>
    <col min="11784" max="11784" width="13" style="29" customWidth="1"/>
    <col min="11785" max="11785" width="14" style="29" customWidth="1"/>
    <col min="11786" max="11786" width="9.140625" style="29" customWidth="1"/>
    <col min="11787" max="12032" width="9.140625" style="29"/>
    <col min="12033" max="12033" width="5.7109375" style="29" customWidth="1"/>
    <col min="12034" max="12034" width="10.7109375" style="29" customWidth="1"/>
    <col min="12035" max="12035" width="37" style="29" customWidth="1"/>
    <col min="12036" max="12036" width="7.28515625" style="29" customWidth="1"/>
    <col min="12037" max="12037" width="14.85546875" style="29" customWidth="1"/>
    <col min="12038" max="12038" width="12.5703125" style="29" customWidth="1"/>
    <col min="12039" max="12039" width="12.7109375" style="29" customWidth="1"/>
    <col min="12040" max="12040" width="13" style="29" customWidth="1"/>
    <col min="12041" max="12041" width="14" style="29" customWidth="1"/>
    <col min="12042" max="12042" width="9.140625" style="29" customWidth="1"/>
    <col min="12043" max="12288" width="9.140625" style="29"/>
    <col min="12289" max="12289" width="5.7109375" style="29" customWidth="1"/>
    <col min="12290" max="12290" width="10.7109375" style="29" customWidth="1"/>
    <col min="12291" max="12291" width="37" style="29" customWidth="1"/>
    <col min="12292" max="12292" width="7.28515625" style="29" customWidth="1"/>
    <col min="12293" max="12293" width="14.85546875" style="29" customWidth="1"/>
    <col min="12294" max="12294" width="12.5703125" style="29" customWidth="1"/>
    <col min="12295" max="12295" width="12.7109375" style="29" customWidth="1"/>
    <col min="12296" max="12296" width="13" style="29" customWidth="1"/>
    <col min="12297" max="12297" width="14" style="29" customWidth="1"/>
    <col min="12298" max="12298" width="9.140625" style="29" customWidth="1"/>
    <col min="12299" max="12544" width="9.140625" style="29"/>
    <col min="12545" max="12545" width="5.7109375" style="29" customWidth="1"/>
    <col min="12546" max="12546" width="10.7109375" style="29" customWidth="1"/>
    <col min="12547" max="12547" width="37" style="29" customWidth="1"/>
    <col min="12548" max="12548" width="7.28515625" style="29" customWidth="1"/>
    <col min="12549" max="12549" width="14.85546875" style="29" customWidth="1"/>
    <col min="12550" max="12550" width="12.5703125" style="29" customWidth="1"/>
    <col min="12551" max="12551" width="12.7109375" style="29" customWidth="1"/>
    <col min="12552" max="12552" width="13" style="29" customWidth="1"/>
    <col min="12553" max="12553" width="14" style="29" customWidth="1"/>
    <col min="12554" max="12554" width="9.140625" style="29" customWidth="1"/>
    <col min="12555" max="12800" width="9.140625" style="29"/>
    <col min="12801" max="12801" width="5.7109375" style="29" customWidth="1"/>
    <col min="12802" max="12802" width="10.7109375" style="29" customWidth="1"/>
    <col min="12803" max="12803" width="37" style="29" customWidth="1"/>
    <col min="12804" max="12804" width="7.28515625" style="29" customWidth="1"/>
    <col min="12805" max="12805" width="14.85546875" style="29" customWidth="1"/>
    <col min="12806" max="12806" width="12.5703125" style="29" customWidth="1"/>
    <col min="12807" max="12807" width="12.7109375" style="29" customWidth="1"/>
    <col min="12808" max="12808" width="13" style="29" customWidth="1"/>
    <col min="12809" max="12809" width="14" style="29" customWidth="1"/>
    <col min="12810" max="12810" width="9.140625" style="29" customWidth="1"/>
    <col min="12811" max="13056" width="9.140625" style="29"/>
    <col min="13057" max="13057" width="5.7109375" style="29" customWidth="1"/>
    <col min="13058" max="13058" width="10.7109375" style="29" customWidth="1"/>
    <col min="13059" max="13059" width="37" style="29" customWidth="1"/>
    <col min="13060" max="13060" width="7.28515625" style="29" customWidth="1"/>
    <col min="13061" max="13061" width="14.85546875" style="29" customWidth="1"/>
    <col min="13062" max="13062" width="12.5703125" style="29" customWidth="1"/>
    <col min="13063" max="13063" width="12.7109375" style="29" customWidth="1"/>
    <col min="13064" max="13064" width="13" style="29" customWidth="1"/>
    <col min="13065" max="13065" width="14" style="29" customWidth="1"/>
    <col min="13066" max="13066" width="9.140625" style="29" customWidth="1"/>
    <col min="13067" max="13312" width="9.140625" style="29"/>
    <col min="13313" max="13313" width="5.7109375" style="29" customWidth="1"/>
    <col min="13314" max="13314" width="10.7109375" style="29" customWidth="1"/>
    <col min="13315" max="13315" width="37" style="29" customWidth="1"/>
    <col min="13316" max="13316" width="7.28515625" style="29" customWidth="1"/>
    <col min="13317" max="13317" width="14.85546875" style="29" customWidth="1"/>
    <col min="13318" max="13318" width="12.5703125" style="29" customWidth="1"/>
    <col min="13319" max="13319" width="12.7109375" style="29" customWidth="1"/>
    <col min="13320" max="13320" width="13" style="29" customWidth="1"/>
    <col min="13321" max="13321" width="14" style="29" customWidth="1"/>
    <col min="13322" max="13322" width="9.140625" style="29" customWidth="1"/>
    <col min="13323" max="13568" width="9.140625" style="29"/>
    <col min="13569" max="13569" width="5.7109375" style="29" customWidth="1"/>
    <col min="13570" max="13570" width="10.7109375" style="29" customWidth="1"/>
    <col min="13571" max="13571" width="37" style="29" customWidth="1"/>
    <col min="13572" max="13572" width="7.28515625" style="29" customWidth="1"/>
    <col min="13573" max="13573" width="14.85546875" style="29" customWidth="1"/>
    <col min="13574" max="13574" width="12.5703125" style="29" customWidth="1"/>
    <col min="13575" max="13575" width="12.7109375" style="29" customWidth="1"/>
    <col min="13576" max="13576" width="13" style="29" customWidth="1"/>
    <col min="13577" max="13577" width="14" style="29" customWidth="1"/>
    <col min="13578" max="13578" width="9.140625" style="29" customWidth="1"/>
    <col min="13579" max="13824" width="9.140625" style="29"/>
    <col min="13825" max="13825" width="5.7109375" style="29" customWidth="1"/>
    <col min="13826" max="13826" width="10.7109375" style="29" customWidth="1"/>
    <col min="13827" max="13827" width="37" style="29" customWidth="1"/>
    <col min="13828" max="13828" width="7.28515625" style="29" customWidth="1"/>
    <col min="13829" max="13829" width="14.85546875" style="29" customWidth="1"/>
    <col min="13830" max="13830" width="12.5703125" style="29" customWidth="1"/>
    <col min="13831" max="13831" width="12.7109375" style="29" customWidth="1"/>
    <col min="13832" max="13832" width="13" style="29" customWidth="1"/>
    <col min="13833" max="13833" width="14" style="29" customWidth="1"/>
    <col min="13834" max="13834" width="9.140625" style="29" customWidth="1"/>
    <col min="13835" max="14080" width="9.140625" style="29"/>
    <col min="14081" max="14081" width="5.7109375" style="29" customWidth="1"/>
    <col min="14082" max="14082" width="10.7109375" style="29" customWidth="1"/>
    <col min="14083" max="14083" width="37" style="29" customWidth="1"/>
    <col min="14084" max="14084" width="7.28515625" style="29" customWidth="1"/>
    <col min="14085" max="14085" width="14.85546875" style="29" customWidth="1"/>
    <col min="14086" max="14086" width="12.5703125" style="29" customWidth="1"/>
    <col min="14087" max="14087" width="12.7109375" style="29" customWidth="1"/>
    <col min="14088" max="14088" width="13" style="29" customWidth="1"/>
    <col min="14089" max="14089" width="14" style="29" customWidth="1"/>
    <col min="14090" max="14090" width="9.140625" style="29" customWidth="1"/>
    <col min="14091" max="14336" width="9.140625" style="29"/>
    <col min="14337" max="14337" width="5.7109375" style="29" customWidth="1"/>
    <col min="14338" max="14338" width="10.7109375" style="29" customWidth="1"/>
    <col min="14339" max="14339" width="37" style="29" customWidth="1"/>
    <col min="14340" max="14340" width="7.28515625" style="29" customWidth="1"/>
    <col min="14341" max="14341" width="14.85546875" style="29" customWidth="1"/>
    <col min="14342" max="14342" width="12.5703125" style="29" customWidth="1"/>
    <col min="14343" max="14343" width="12.7109375" style="29" customWidth="1"/>
    <col min="14344" max="14344" width="13" style="29" customWidth="1"/>
    <col min="14345" max="14345" width="14" style="29" customWidth="1"/>
    <col min="14346" max="14346" width="9.140625" style="29" customWidth="1"/>
    <col min="14347" max="14592" width="9.140625" style="29"/>
    <col min="14593" max="14593" width="5.7109375" style="29" customWidth="1"/>
    <col min="14594" max="14594" width="10.7109375" style="29" customWidth="1"/>
    <col min="14595" max="14595" width="37" style="29" customWidth="1"/>
    <col min="14596" max="14596" width="7.28515625" style="29" customWidth="1"/>
    <col min="14597" max="14597" width="14.85546875" style="29" customWidth="1"/>
    <col min="14598" max="14598" width="12.5703125" style="29" customWidth="1"/>
    <col min="14599" max="14599" width="12.7109375" style="29" customWidth="1"/>
    <col min="14600" max="14600" width="13" style="29" customWidth="1"/>
    <col min="14601" max="14601" width="14" style="29" customWidth="1"/>
    <col min="14602" max="14602" width="9.140625" style="29" customWidth="1"/>
    <col min="14603" max="14848" width="9.140625" style="29"/>
    <col min="14849" max="14849" width="5.7109375" style="29" customWidth="1"/>
    <col min="14850" max="14850" width="10.7109375" style="29" customWidth="1"/>
    <col min="14851" max="14851" width="37" style="29" customWidth="1"/>
    <col min="14852" max="14852" width="7.28515625" style="29" customWidth="1"/>
    <col min="14853" max="14853" width="14.85546875" style="29" customWidth="1"/>
    <col min="14854" max="14854" width="12.5703125" style="29" customWidth="1"/>
    <col min="14855" max="14855" width="12.7109375" style="29" customWidth="1"/>
    <col min="14856" max="14856" width="13" style="29" customWidth="1"/>
    <col min="14857" max="14857" width="14" style="29" customWidth="1"/>
    <col min="14858" max="14858" width="9.140625" style="29" customWidth="1"/>
    <col min="14859" max="15104" width="9.140625" style="29"/>
    <col min="15105" max="15105" width="5.7109375" style="29" customWidth="1"/>
    <col min="15106" max="15106" width="10.7109375" style="29" customWidth="1"/>
    <col min="15107" max="15107" width="37" style="29" customWidth="1"/>
    <col min="15108" max="15108" width="7.28515625" style="29" customWidth="1"/>
    <col min="15109" max="15109" width="14.85546875" style="29" customWidth="1"/>
    <col min="15110" max="15110" width="12.5703125" style="29" customWidth="1"/>
    <col min="15111" max="15111" width="12.7109375" style="29" customWidth="1"/>
    <col min="15112" max="15112" width="13" style="29" customWidth="1"/>
    <col min="15113" max="15113" width="14" style="29" customWidth="1"/>
    <col min="15114" max="15114" width="9.140625" style="29" customWidth="1"/>
    <col min="15115" max="15360" width="9.140625" style="29"/>
    <col min="15361" max="15361" width="5.7109375" style="29" customWidth="1"/>
    <col min="15362" max="15362" width="10.7109375" style="29" customWidth="1"/>
    <col min="15363" max="15363" width="37" style="29" customWidth="1"/>
    <col min="15364" max="15364" width="7.28515625" style="29" customWidth="1"/>
    <col min="15365" max="15365" width="14.85546875" style="29" customWidth="1"/>
    <col min="15366" max="15366" width="12.5703125" style="29" customWidth="1"/>
    <col min="15367" max="15367" width="12.7109375" style="29" customWidth="1"/>
    <col min="15368" max="15368" width="13" style="29" customWidth="1"/>
    <col min="15369" max="15369" width="14" style="29" customWidth="1"/>
    <col min="15370" max="15370" width="9.140625" style="29" customWidth="1"/>
    <col min="15371" max="15616" width="9.140625" style="29"/>
    <col min="15617" max="15617" width="5.7109375" style="29" customWidth="1"/>
    <col min="15618" max="15618" width="10.7109375" style="29" customWidth="1"/>
    <col min="15619" max="15619" width="37" style="29" customWidth="1"/>
    <col min="15620" max="15620" width="7.28515625" style="29" customWidth="1"/>
    <col min="15621" max="15621" width="14.85546875" style="29" customWidth="1"/>
    <col min="15622" max="15622" width="12.5703125" style="29" customWidth="1"/>
    <col min="15623" max="15623" width="12.7109375" style="29" customWidth="1"/>
    <col min="15624" max="15624" width="13" style="29" customWidth="1"/>
    <col min="15625" max="15625" width="14" style="29" customWidth="1"/>
    <col min="15626" max="15626" width="9.140625" style="29" customWidth="1"/>
    <col min="15627" max="15872" width="9.140625" style="29"/>
    <col min="15873" max="15873" width="5.7109375" style="29" customWidth="1"/>
    <col min="15874" max="15874" width="10.7109375" style="29" customWidth="1"/>
    <col min="15875" max="15875" width="37" style="29" customWidth="1"/>
    <col min="15876" max="15876" width="7.28515625" style="29" customWidth="1"/>
    <col min="15877" max="15877" width="14.85546875" style="29" customWidth="1"/>
    <col min="15878" max="15878" width="12.5703125" style="29" customWidth="1"/>
    <col min="15879" max="15879" width="12.7109375" style="29" customWidth="1"/>
    <col min="15880" max="15880" width="13" style="29" customWidth="1"/>
    <col min="15881" max="15881" width="14" style="29" customWidth="1"/>
    <col min="15882" max="15882" width="9.140625" style="29" customWidth="1"/>
    <col min="15883" max="16128" width="9.140625" style="29"/>
    <col min="16129" max="16129" width="5.7109375" style="29" customWidth="1"/>
    <col min="16130" max="16130" width="10.7109375" style="29" customWidth="1"/>
    <col min="16131" max="16131" width="37" style="29" customWidth="1"/>
    <col min="16132" max="16132" width="7.28515625" style="29" customWidth="1"/>
    <col min="16133" max="16133" width="14.85546875" style="29" customWidth="1"/>
    <col min="16134" max="16134" width="12.5703125" style="29" customWidth="1"/>
    <col min="16135" max="16135" width="12.7109375" style="29" customWidth="1"/>
    <col min="16136" max="16136" width="13" style="29" customWidth="1"/>
    <col min="16137" max="16137" width="14" style="29" customWidth="1"/>
    <col min="16138" max="16138" width="9.140625" style="29" customWidth="1"/>
    <col min="16139" max="16384" width="9.140625" style="29"/>
  </cols>
  <sheetData>
    <row r="1" spans="1:10">
      <c r="B1" s="52" t="s">
        <v>4</v>
      </c>
      <c r="C1" s="52"/>
      <c r="D1" s="52"/>
      <c r="E1" s="52"/>
      <c r="F1" s="52"/>
      <c r="G1" s="52"/>
      <c r="H1" s="28"/>
      <c r="I1" s="30"/>
      <c r="J1" s="30"/>
    </row>
    <row r="2" spans="1:10">
      <c r="B2" s="67"/>
      <c r="C2" s="67"/>
      <c r="D2" s="67"/>
      <c r="E2" s="67"/>
      <c r="F2" s="67"/>
      <c r="G2" s="67"/>
      <c r="H2" s="67"/>
      <c r="I2" s="67"/>
    </row>
    <row r="3" spans="1:10">
      <c r="A3" s="31"/>
      <c r="B3" s="32"/>
      <c r="C3" s="32"/>
      <c r="D3" s="32"/>
      <c r="E3" s="32"/>
      <c r="F3" s="32"/>
      <c r="G3" s="32"/>
      <c r="H3" s="32"/>
      <c r="I3" s="32"/>
    </row>
    <row r="4" spans="1:10" ht="15" customHeight="1">
      <c r="A4" s="31"/>
      <c r="B4" s="68" t="s">
        <v>40</v>
      </c>
      <c r="C4" s="68"/>
      <c r="D4" s="68"/>
      <c r="E4" s="68"/>
      <c r="F4" s="68"/>
      <c r="G4" s="68"/>
      <c r="H4" s="33"/>
      <c r="I4" s="32"/>
    </row>
    <row r="5" spans="1:10" ht="19.5" customHeight="1">
      <c r="A5" s="69" t="s">
        <v>41</v>
      </c>
      <c r="B5" s="69"/>
      <c r="C5" s="69"/>
      <c r="D5" s="69"/>
      <c r="E5" s="69"/>
      <c r="F5" s="69"/>
      <c r="G5" s="69"/>
      <c r="H5" s="69"/>
      <c r="I5" s="69"/>
    </row>
    <row r="6" spans="1:10">
      <c r="A6" s="31"/>
      <c r="B6" s="31"/>
      <c r="C6" s="31"/>
      <c r="D6" s="31"/>
      <c r="E6" s="31"/>
      <c r="F6" s="31"/>
      <c r="G6" s="31"/>
      <c r="H6" s="31"/>
      <c r="I6" s="31"/>
    </row>
    <row r="8" spans="1:10" s="34" customFormat="1" ht="12.75" customHeight="1">
      <c r="A8" s="70" t="s">
        <v>42</v>
      </c>
      <c r="B8" s="65" t="s">
        <v>43</v>
      </c>
      <c r="C8" s="65" t="s">
        <v>44</v>
      </c>
      <c r="D8" s="71" t="s">
        <v>45</v>
      </c>
      <c r="E8" s="65" t="s">
        <v>46</v>
      </c>
      <c r="F8" s="65" t="s">
        <v>47</v>
      </c>
      <c r="G8" s="65" t="s">
        <v>48</v>
      </c>
      <c r="H8" s="65" t="s">
        <v>49</v>
      </c>
      <c r="I8" s="65" t="s">
        <v>50</v>
      </c>
    </row>
    <row r="9" spans="1:10" s="34" customFormat="1" ht="12.75">
      <c r="A9" s="70"/>
      <c r="B9" s="65"/>
      <c r="C9" s="65"/>
      <c r="D9" s="71"/>
      <c r="E9" s="65"/>
      <c r="F9" s="65"/>
      <c r="G9" s="65"/>
      <c r="H9" s="65"/>
      <c r="I9" s="65"/>
    </row>
    <row r="10" spans="1:10" s="34" customFormat="1" ht="44.25" customHeight="1">
      <c r="A10" s="70"/>
      <c r="B10" s="65"/>
      <c r="C10" s="65"/>
      <c r="D10" s="71"/>
      <c r="E10" s="65"/>
      <c r="F10" s="65"/>
      <c r="G10" s="65"/>
      <c r="H10" s="65"/>
      <c r="I10" s="65"/>
    </row>
    <row r="11" spans="1:10" s="34" customFormat="1" ht="14.25" customHeight="1">
      <c r="A11" s="35">
        <v>1</v>
      </c>
      <c r="B11" s="36">
        <v>9950</v>
      </c>
      <c r="C11" s="37" t="s">
        <v>51</v>
      </c>
      <c r="D11" s="35">
        <v>1</v>
      </c>
      <c r="E11" s="38">
        <v>41919</v>
      </c>
      <c r="F11" s="39">
        <v>4237.8</v>
      </c>
      <c r="G11" s="39">
        <v>2613.31</v>
      </c>
      <c r="H11" s="39">
        <v>2250</v>
      </c>
      <c r="I11" s="39">
        <f>G11*1.2</f>
        <v>3135.9719999999998</v>
      </c>
    </row>
    <row r="12" spans="1:10" s="34" customFormat="1" ht="14.25" customHeight="1">
      <c r="A12" s="35">
        <v>2</v>
      </c>
      <c r="B12" s="36" t="s">
        <v>52</v>
      </c>
      <c r="C12" s="37" t="s">
        <v>53</v>
      </c>
      <c r="D12" s="35">
        <v>1</v>
      </c>
      <c r="E12" s="38">
        <v>41919</v>
      </c>
      <c r="F12" s="39">
        <v>1147.2</v>
      </c>
      <c r="G12" s="40">
        <v>0</v>
      </c>
      <c r="H12" s="39">
        <v>383</v>
      </c>
      <c r="I12" s="39">
        <v>459.59999999999997</v>
      </c>
    </row>
    <row r="13" spans="1:10" s="34" customFormat="1" ht="14.25" customHeight="1">
      <c r="A13" s="35">
        <v>3</v>
      </c>
      <c r="B13" s="36" t="s">
        <v>54</v>
      </c>
      <c r="C13" s="37" t="s">
        <v>55</v>
      </c>
      <c r="D13" s="35">
        <v>1</v>
      </c>
      <c r="E13" s="38">
        <v>37399</v>
      </c>
      <c r="F13" s="39">
        <v>6006</v>
      </c>
      <c r="G13" s="40">
        <v>0</v>
      </c>
      <c r="H13" s="39">
        <v>13243</v>
      </c>
      <c r="I13" s="39">
        <v>15891.599999999999</v>
      </c>
    </row>
    <row r="14" spans="1:10" s="34" customFormat="1" ht="14.25" customHeight="1">
      <c r="A14" s="35">
        <v>4</v>
      </c>
      <c r="B14" s="36" t="s">
        <v>56</v>
      </c>
      <c r="C14" s="37" t="s">
        <v>57</v>
      </c>
      <c r="D14" s="35">
        <v>1</v>
      </c>
      <c r="E14" s="38">
        <v>37399</v>
      </c>
      <c r="F14" s="39">
        <v>20093.36</v>
      </c>
      <c r="G14" s="40">
        <v>0</v>
      </c>
      <c r="H14" s="39">
        <v>6329</v>
      </c>
      <c r="I14" s="39">
        <v>7594.7999999999993</v>
      </c>
    </row>
    <row r="15" spans="1:10" s="34" customFormat="1" ht="14.25" customHeight="1">
      <c r="A15" s="35">
        <v>5</v>
      </c>
      <c r="B15" s="36" t="s">
        <v>58</v>
      </c>
      <c r="C15" s="37" t="s">
        <v>59</v>
      </c>
      <c r="D15" s="35">
        <v>1</v>
      </c>
      <c r="E15" s="38">
        <v>37399</v>
      </c>
      <c r="F15" s="39">
        <v>250</v>
      </c>
      <c r="G15" s="40">
        <v>0</v>
      </c>
      <c r="H15" s="39">
        <v>233</v>
      </c>
      <c r="I15" s="39">
        <v>279.59999999999997</v>
      </c>
    </row>
    <row r="16" spans="1:10" s="34" customFormat="1" ht="14.25" customHeight="1">
      <c r="A16" s="35">
        <v>6</v>
      </c>
      <c r="B16" s="36" t="s">
        <v>60</v>
      </c>
      <c r="C16" s="37" t="s">
        <v>61</v>
      </c>
      <c r="D16" s="35">
        <v>1</v>
      </c>
      <c r="E16" s="38">
        <v>37399</v>
      </c>
      <c r="F16" s="39">
        <v>1691.48</v>
      </c>
      <c r="G16" s="40">
        <v>0</v>
      </c>
      <c r="H16" s="39">
        <v>914</v>
      </c>
      <c r="I16" s="39">
        <v>1096.8</v>
      </c>
    </row>
    <row r="17" spans="1:9" s="34" customFormat="1" ht="14.25" customHeight="1">
      <c r="A17" s="35">
        <v>7</v>
      </c>
      <c r="B17" s="36" t="s">
        <v>62</v>
      </c>
      <c r="C17" s="37" t="s">
        <v>63</v>
      </c>
      <c r="D17" s="35">
        <v>1</v>
      </c>
      <c r="E17" s="38">
        <v>37399</v>
      </c>
      <c r="F17" s="39">
        <v>600</v>
      </c>
      <c r="G17" s="40">
        <v>0</v>
      </c>
      <c r="H17" s="39">
        <v>133</v>
      </c>
      <c r="I17" s="39">
        <v>159.6</v>
      </c>
    </row>
    <row r="18" spans="1:9" s="34" customFormat="1" ht="14.25" customHeight="1">
      <c r="A18" s="35">
        <v>8</v>
      </c>
      <c r="B18" s="36" t="s">
        <v>64</v>
      </c>
      <c r="C18" s="37" t="s">
        <v>65</v>
      </c>
      <c r="D18" s="35">
        <v>1</v>
      </c>
      <c r="E18" s="38">
        <v>37399</v>
      </c>
      <c r="F18" s="39">
        <v>4305</v>
      </c>
      <c r="G18" s="40">
        <v>0</v>
      </c>
      <c r="H18" s="39">
        <v>9493</v>
      </c>
      <c r="I18" s="39">
        <v>11391.6</v>
      </c>
    </row>
    <row r="19" spans="1:9" s="34" customFormat="1" ht="14.25" customHeight="1">
      <c r="A19" s="35">
        <v>9</v>
      </c>
      <c r="B19" s="36" t="s">
        <v>66</v>
      </c>
      <c r="C19" s="37" t="s">
        <v>67</v>
      </c>
      <c r="D19" s="35">
        <v>1</v>
      </c>
      <c r="E19" s="38">
        <v>37399</v>
      </c>
      <c r="F19" s="39">
        <v>3512</v>
      </c>
      <c r="G19" s="40">
        <v>0</v>
      </c>
      <c r="H19" s="39">
        <v>7744</v>
      </c>
      <c r="I19" s="39">
        <v>9292.7999999999993</v>
      </c>
    </row>
    <row r="20" spans="1:9" s="34" customFormat="1" ht="14.25" customHeight="1">
      <c r="A20" s="35">
        <v>10</v>
      </c>
      <c r="B20" s="36" t="s">
        <v>68</v>
      </c>
      <c r="C20" s="37" t="s">
        <v>69</v>
      </c>
      <c r="D20" s="35">
        <v>1</v>
      </c>
      <c r="E20" s="38">
        <v>37399</v>
      </c>
      <c r="F20" s="39">
        <v>564.16999999999996</v>
      </c>
      <c r="G20" s="40">
        <v>0</v>
      </c>
      <c r="H20" s="39">
        <v>67</v>
      </c>
      <c r="I20" s="39">
        <v>80.399999999999991</v>
      </c>
    </row>
    <row r="21" spans="1:9" s="34" customFormat="1" ht="14.25" customHeight="1">
      <c r="A21" s="35">
        <v>11</v>
      </c>
      <c r="B21" s="36" t="s">
        <v>70</v>
      </c>
      <c r="C21" s="37" t="s">
        <v>69</v>
      </c>
      <c r="D21" s="35">
        <v>1</v>
      </c>
      <c r="E21" s="38">
        <v>37399</v>
      </c>
      <c r="F21" s="39">
        <v>564.16999999999996</v>
      </c>
      <c r="G21" s="40">
        <v>0</v>
      </c>
      <c r="H21" s="39">
        <v>67</v>
      </c>
      <c r="I21" s="39">
        <v>80.399999999999991</v>
      </c>
    </row>
    <row r="22" spans="1:9" s="34" customFormat="1" ht="14.25" customHeight="1">
      <c r="A22" s="35">
        <v>12</v>
      </c>
      <c r="B22" s="36" t="s">
        <v>71</v>
      </c>
      <c r="C22" s="37" t="s">
        <v>69</v>
      </c>
      <c r="D22" s="35">
        <v>1</v>
      </c>
      <c r="E22" s="38">
        <v>37399</v>
      </c>
      <c r="F22" s="39">
        <v>564.16999999999996</v>
      </c>
      <c r="G22" s="40">
        <v>0</v>
      </c>
      <c r="H22" s="39">
        <v>67</v>
      </c>
      <c r="I22" s="39">
        <v>80.399999999999991</v>
      </c>
    </row>
    <row r="23" spans="1:9" s="41" customFormat="1" ht="14.25" customHeight="1">
      <c r="A23" s="35">
        <v>13</v>
      </c>
      <c r="B23" s="36" t="s">
        <v>72</v>
      </c>
      <c r="C23" s="37" t="s">
        <v>69</v>
      </c>
      <c r="D23" s="35">
        <v>1</v>
      </c>
      <c r="E23" s="38">
        <v>37399</v>
      </c>
      <c r="F23" s="39">
        <v>564.16999999999996</v>
      </c>
      <c r="G23" s="40">
        <v>0</v>
      </c>
      <c r="H23" s="39">
        <v>67</v>
      </c>
      <c r="I23" s="39">
        <v>80.399999999999991</v>
      </c>
    </row>
    <row r="24" spans="1:9">
      <c r="A24" s="35">
        <v>14</v>
      </c>
      <c r="B24" s="36" t="s">
        <v>73</v>
      </c>
      <c r="C24" s="37" t="s">
        <v>69</v>
      </c>
      <c r="D24" s="35">
        <v>1</v>
      </c>
      <c r="E24" s="38">
        <v>37399</v>
      </c>
      <c r="F24" s="39">
        <v>564.16</v>
      </c>
      <c r="G24" s="40">
        <v>0</v>
      </c>
      <c r="H24" s="39">
        <v>67</v>
      </c>
      <c r="I24" s="39">
        <v>80.399999999999991</v>
      </c>
    </row>
    <row r="25" spans="1:9">
      <c r="A25" s="35">
        <v>15</v>
      </c>
      <c r="B25" s="36" t="s">
        <v>74</v>
      </c>
      <c r="C25" s="37" t="s">
        <v>75</v>
      </c>
      <c r="D25" s="35">
        <v>1</v>
      </c>
      <c r="E25" s="38">
        <v>37399</v>
      </c>
      <c r="F25" s="39">
        <v>688</v>
      </c>
      <c r="G25" s="40">
        <v>0</v>
      </c>
      <c r="H25" s="39">
        <v>400</v>
      </c>
      <c r="I25" s="39">
        <v>480</v>
      </c>
    </row>
    <row r="26" spans="1:9">
      <c r="A26" s="35">
        <v>16</v>
      </c>
      <c r="B26" s="36" t="s">
        <v>76</v>
      </c>
      <c r="C26" s="37" t="s">
        <v>77</v>
      </c>
      <c r="D26" s="35">
        <v>1</v>
      </c>
      <c r="E26" s="38">
        <v>37399</v>
      </c>
      <c r="F26" s="39">
        <v>650</v>
      </c>
      <c r="G26" s="40">
        <v>0</v>
      </c>
      <c r="H26" s="39">
        <v>167</v>
      </c>
      <c r="I26" s="39">
        <v>200.4</v>
      </c>
    </row>
    <row r="27" spans="1:9">
      <c r="A27" s="35">
        <v>17</v>
      </c>
      <c r="B27" s="36" t="s">
        <v>78</v>
      </c>
      <c r="C27" s="37" t="s">
        <v>79</v>
      </c>
      <c r="D27" s="35">
        <v>1</v>
      </c>
      <c r="E27" s="38">
        <v>37399</v>
      </c>
      <c r="F27" s="39">
        <v>4315</v>
      </c>
      <c r="G27" s="40">
        <v>0</v>
      </c>
      <c r="H27" s="39">
        <v>9515</v>
      </c>
      <c r="I27" s="39">
        <v>11418</v>
      </c>
    </row>
    <row r="28" spans="1:9">
      <c r="A28" s="35">
        <v>18</v>
      </c>
      <c r="B28" s="36" t="s">
        <v>80</v>
      </c>
      <c r="C28" s="37" t="s">
        <v>81</v>
      </c>
      <c r="D28" s="35">
        <v>1</v>
      </c>
      <c r="E28" s="38">
        <v>37399</v>
      </c>
      <c r="F28" s="39">
        <v>632</v>
      </c>
      <c r="G28" s="40">
        <v>0</v>
      </c>
      <c r="H28" s="39">
        <v>300</v>
      </c>
      <c r="I28" s="39">
        <v>360</v>
      </c>
    </row>
    <row r="29" spans="1:9">
      <c r="A29" s="35">
        <v>19</v>
      </c>
      <c r="B29" s="36" t="s">
        <v>82</v>
      </c>
      <c r="C29" s="37" t="s">
        <v>83</v>
      </c>
      <c r="D29" s="35">
        <v>1</v>
      </c>
      <c r="E29" s="38">
        <v>37399</v>
      </c>
      <c r="F29" s="39">
        <v>42115.56</v>
      </c>
      <c r="G29" s="39">
        <v>2477.25</v>
      </c>
      <c r="H29" s="39">
        <v>128874</v>
      </c>
      <c r="I29" s="39">
        <v>154648.79999999999</v>
      </c>
    </row>
    <row r="30" spans="1:9">
      <c r="A30" s="35">
        <v>20</v>
      </c>
      <c r="B30" s="36" t="s">
        <v>84</v>
      </c>
      <c r="C30" s="37" t="s">
        <v>85</v>
      </c>
      <c r="D30" s="35">
        <v>1</v>
      </c>
      <c r="E30" s="38">
        <v>37399</v>
      </c>
      <c r="F30" s="39">
        <v>4497.97</v>
      </c>
      <c r="G30" s="39">
        <v>1699.09</v>
      </c>
      <c r="H30" s="39">
        <v>13333</v>
      </c>
      <c r="I30" s="39">
        <v>15999.599999999999</v>
      </c>
    </row>
    <row r="31" spans="1:9">
      <c r="A31" s="35">
        <v>21</v>
      </c>
      <c r="B31" s="36" t="s">
        <v>86</v>
      </c>
      <c r="C31" s="37" t="s">
        <v>87</v>
      </c>
      <c r="D31" s="35">
        <v>1</v>
      </c>
      <c r="E31" s="38">
        <v>37399</v>
      </c>
      <c r="F31" s="39">
        <v>3809.21</v>
      </c>
      <c r="G31" s="40">
        <v>0</v>
      </c>
      <c r="H31" s="39">
        <v>8399</v>
      </c>
      <c r="I31" s="39">
        <v>10078.799999999999</v>
      </c>
    </row>
    <row r="32" spans="1:9">
      <c r="A32" s="35">
        <v>22</v>
      </c>
      <c r="B32" s="36" t="s">
        <v>88</v>
      </c>
      <c r="C32" s="37" t="s">
        <v>89</v>
      </c>
      <c r="D32" s="35">
        <v>1</v>
      </c>
      <c r="E32" s="38">
        <v>37399</v>
      </c>
      <c r="F32" s="39">
        <v>5985</v>
      </c>
      <c r="G32" s="39">
        <v>2327.5</v>
      </c>
      <c r="H32" s="39">
        <v>1885</v>
      </c>
      <c r="I32" s="39">
        <f>G32*1.2</f>
        <v>2793</v>
      </c>
    </row>
    <row r="33" spans="1:9">
      <c r="A33" s="35">
        <v>23</v>
      </c>
      <c r="B33" s="36" t="s">
        <v>90</v>
      </c>
      <c r="C33" s="37" t="s">
        <v>91</v>
      </c>
      <c r="D33" s="35">
        <v>1</v>
      </c>
      <c r="E33" s="38">
        <v>37399</v>
      </c>
      <c r="F33" s="39">
        <v>5426.78</v>
      </c>
      <c r="G33" s="40">
        <v>0</v>
      </c>
      <c r="H33" s="39">
        <v>11966</v>
      </c>
      <c r="I33" s="39">
        <v>14359.199999999999</v>
      </c>
    </row>
    <row r="34" spans="1:9">
      <c r="A34" s="35">
        <v>24</v>
      </c>
      <c r="B34" s="36" t="s">
        <v>92</v>
      </c>
      <c r="C34" s="37" t="s">
        <v>93</v>
      </c>
      <c r="D34" s="35">
        <v>1</v>
      </c>
      <c r="E34" s="38">
        <v>37399</v>
      </c>
      <c r="F34" s="39">
        <v>2890.56</v>
      </c>
      <c r="G34" s="40">
        <v>0</v>
      </c>
      <c r="H34" s="39">
        <v>6374</v>
      </c>
      <c r="I34" s="39">
        <v>7648.7999999999993</v>
      </c>
    </row>
    <row r="35" spans="1:9">
      <c r="A35" s="42"/>
      <c r="B35" s="66" t="s">
        <v>94</v>
      </c>
      <c r="C35" s="66"/>
      <c r="D35" s="43">
        <f>SUM(D11:D34)</f>
        <v>24</v>
      </c>
      <c r="E35" s="43"/>
      <c r="F35" s="44">
        <f>SUM(F11:F34)</f>
        <v>115673.76</v>
      </c>
      <c r="G35" s="44">
        <f>SUM(G11:G34)</f>
        <v>9117.15</v>
      </c>
      <c r="H35" s="44">
        <f>SUM(H11:H34)</f>
        <v>222270</v>
      </c>
      <c r="I35" s="44">
        <f>SUM(I11:I34)</f>
        <v>267690.97200000001</v>
      </c>
    </row>
  </sheetData>
  <mergeCells count="14">
    <mergeCell ref="G8:G10"/>
    <mergeCell ref="H8:H10"/>
    <mergeCell ref="I8:I10"/>
    <mergeCell ref="B35:C35"/>
    <mergeCell ref="B1:G1"/>
    <mergeCell ref="B2:I2"/>
    <mergeCell ref="B4:G4"/>
    <mergeCell ref="A5:I5"/>
    <mergeCell ref="A8:A10"/>
    <mergeCell ref="B8:B10"/>
    <mergeCell ref="C8:C10"/>
    <mergeCell ref="D8:D10"/>
    <mergeCell ref="E8:E10"/>
    <mergeCell ref="F8:F10"/>
  </mergeCells>
  <conditionalFormatting sqref="B11:B34">
    <cfRule type="duplicateValues" dxfId="10" priority="9"/>
  </conditionalFormatting>
  <conditionalFormatting sqref="B11:B34">
    <cfRule type="duplicateValues" dxfId="9" priority="10"/>
  </conditionalFormatting>
  <conditionalFormatting sqref="B11:B34">
    <cfRule type="duplicateValues" dxfId="8" priority="11"/>
  </conditionalFormatting>
  <conditionalFormatting sqref="B11">
    <cfRule type="duplicateValues" dxfId="7" priority="2"/>
    <cfRule type="duplicateValues" dxfId="6" priority="3"/>
    <cfRule type="duplicateValues" dxfId="5" priority="4"/>
    <cfRule type="duplicateValues" dxfId="4" priority="5"/>
  </conditionalFormatting>
  <conditionalFormatting sqref="B11">
    <cfRule type="duplicateValues" dxfId="3" priority="6"/>
    <cfRule type="duplicateValues" dxfId="2" priority="7"/>
  </conditionalFormatting>
  <conditionalFormatting sqref="B11">
    <cfRule type="duplicateValues" dxfId="1" priority="8"/>
  </conditionalFormatting>
  <conditionalFormatting sqref="B13:B34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6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ПублПасп</vt:lpstr>
      <vt:lpstr>5.1</vt:lpstr>
      <vt:lpstr>5.3</vt:lpstr>
      <vt:lpstr>8.2</vt:lpstr>
      <vt:lpstr>'5.1'!Область_печати</vt:lpstr>
      <vt:lpstr>'8.2'!Область_печати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lenovo</cp:lastModifiedBy>
  <cp:lastPrinted>2017-05-10T12:27:38Z</cp:lastPrinted>
  <dcterms:created xsi:type="dcterms:W3CDTF">2015-10-12T12:03:25Z</dcterms:created>
  <dcterms:modified xsi:type="dcterms:W3CDTF">2017-06-20T07:20:51Z</dcterms:modified>
</cp:coreProperties>
</file>