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rnieiev\Desktop\WORK\2017\03.2017\1. Надра_авто_03.02.2017\Переподання авто 10.02.2017\Авто 9 шт\AA8547OH Паспорт майна\"/>
    </mc:Choice>
  </mc:AlternateContent>
  <bookViews>
    <workbookView xWindow="645" yWindow="285" windowWidth="19320" windowHeight="9015"/>
  </bookViews>
  <sheets>
    <sheet name="Публічний паспорт" sheetId="11" r:id="rId1"/>
    <sheet name="фото" sheetId="8" r:id="rId2"/>
    <sheet name="7.3" sheetId="9" r:id="rId3"/>
    <sheet name="Основні засоби" sheetId="12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C5" i="9" l="1"/>
  <c r="C13" i="9" l="1"/>
  <c r="C10" i="9" l="1"/>
  <c r="C12" i="9"/>
</calcChain>
</file>

<file path=xl/sharedStrings.xml><?xml version="1.0" encoding="utf-8"?>
<sst xmlns="http://schemas.openxmlformats.org/spreadsheetml/2006/main" count="72" uniqueCount="63">
  <si>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</si>
  <si>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</si>
  <si>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</si>
  <si>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</si>
  <si>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</si>
  <si>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</si>
  <si>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</si>
  <si>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</si>
  <si>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</si>
  <si>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</si>
  <si>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</si>
  <si>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</si>
  <si>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</si>
  <si>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</si>
  <si>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</si>
  <si>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</t>
  </si>
  <si>
    <t xml:space="preserve">                                                               ПАСПОРТ АКТИВУ
                                                                 Транспортні засоби та спеціалізована техніка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</si>
  <si>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</si>
  <si>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</si>
  <si>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</si>
  <si>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</si>
  <si>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</si>
  <si>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</si>
  <si>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</si>
  <si>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</si>
  <si>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</si>
  <si>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</si>
  <si>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</si>
  <si>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</si>
  <si>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</si>
  <si>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</si>
  <si>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NISSAN TIIDA</t>
  </si>
  <si>
    <t>чорний</t>
  </si>
  <si>
    <t>JN1CC13C38T011961</t>
  </si>
  <si>
    <t>незадовільний</t>
  </si>
  <si>
    <t>Зона АТО</t>
  </si>
  <si>
    <t>м.Київ</t>
  </si>
  <si>
    <t xml:space="preserve"> транспортні засоби</t>
  </si>
  <si>
    <t>-</t>
  </si>
  <si>
    <t>аукціон не відбувся</t>
  </si>
  <si>
    <t xml:space="preserve">Зниження початкової ціни на 10% </t>
  </si>
  <si>
    <r>
      <t xml:space="preserve">1.1. Назва активу: </t>
    </r>
    <r>
      <rPr>
        <sz val="12"/>
        <rFont val="Chevin Cyrillic"/>
        <family val="2"/>
        <charset val="204"/>
      </rPr>
      <t xml:space="preserve"> транспортні засоби чи спецтехніка</t>
    </r>
  </si>
  <si>
    <r>
      <t xml:space="preserve">1.2. Вид транспортного засобу </t>
    </r>
    <r>
      <rPr>
        <sz val="12"/>
        <rFont val="Chevin Cyrillic"/>
        <family val="2"/>
        <charset val="204"/>
      </rPr>
      <t>(легковий автомобіль, вантажний автомобіль, автобус, літак, судно, потяг, вагон, причіп, платформа, трейлер, інше) чи вид спецтехніки (бульдозер, трактор, комбайн, автокран, погрузчик, ескаватор, тощо)</t>
    </r>
  </si>
  <si>
    <r>
      <t xml:space="preserve">1.10. Фізичний стан </t>
    </r>
    <r>
      <rPr>
        <sz val="12"/>
        <rFont val="Chevin Cyrillic"/>
        <family val="2"/>
        <charset val="204"/>
      </rPr>
      <t>(відмінний, добрий, задовільний, незадовільний)</t>
    </r>
  </si>
  <si>
    <t xml:space="preserve">Зниження початкової ціни на 20% </t>
  </si>
  <si>
    <t xml:space="preserve">Зниження початкової ціни на 30% </t>
  </si>
  <si>
    <t>Активи ПАТ КБ Надра, 
що підлягають реалізації шляхом проведення прилюдних торгів</t>
  </si>
  <si>
    <t>№ з/п</t>
  </si>
  <si>
    <t>Найменування</t>
  </si>
  <si>
    <t>Опис</t>
  </si>
  <si>
    <t>Інв.№</t>
  </si>
  <si>
    <t>Ціна продажу, в грн.  з ПДВ</t>
  </si>
  <si>
    <t>Всього</t>
  </si>
  <si>
    <t>Ndr_1_pe_61435</t>
  </si>
  <si>
    <t xml:space="preserve">Зниження початкової ціни на 40% </t>
  </si>
  <si>
    <t xml:space="preserve"> шини 185/65 R15</t>
  </si>
  <si>
    <t xml:space="preserve"> шини 185/65 R15 </t>
  </si>
  <si>
    <t xml:space="preserve">шини 185/65 R15 </t>
  </si>
  <si>
    <t xml:space="preserve">ТОВ «М КОНСАЛТИНГ» </t>
  </si>
  <si>
    <t>Сертифікат №15293/13 від 15 жовтня 20013р.</t>
  </si>
  <si>
    <t>Транспортні засоби -  легковий автомобіль (марка NISSAN TIIDA, рік випуску 2007, об`єм двигуна 1.6, пробіг 101104, колір - чорний, номер кузова JN1CC13C38T011961, реєстраційний номер АА8547ОН)</t>
  </si>
  <si>
    <t>Ndr_1_pe_61383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</si>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</sst>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hevin Cyrillic"/>
      <family val="2"/>
      <charset val="204"/>
    </font>
    <font>
      <b/>
      <sz val="11"/>
      <color theme="1"/>
      <name val="Chevin Cyrillic"/>
      <family val="2"/>
      <charset val="204"/>
    </font>
    <font>
      <sz val="12"/>
      <color theme="1"/>
      <name val="Chevin Cyrillic"/>
      <family val="2"/>
      <charset val="204"/>
    </font>
    <font>
      <b/>
      <sz val="12"/>
      <color indexed="8"/>
      <name val="Chevin Cyrillic"/>
      <family val="2"/>
      <charset val="204"/>
    </font>
    <font>
      <sz val="12"/>
      <color indexed="8"/>
      <name val="Chevin Cyrillic"/>
      <family val="2"/>
      <charset val="204"/>
    </font>
    <font>
      <b/>
      <sz val="12"/>
      <name val="Chevin Cyrillic"/>
      <family val="2"/>
      <charset val="204"/>
    </font>
    <font>
      <sz val="12"/>
      <name val="Chevin Cyrillic"/>
      <family val="2"/>
      <charset val="204"/>
    </font>
    <font>
      <b/>
      <sz val="12"/>
      <color theme="1"/>
      <name val="Chevin Cyrillic"/>
      <family val="2"/>
      <charset val="204"/>
    </font>
    <font>
      <b/>
      <sz val="10"/>
      <name val="Chevin Cyrillic"/>
      <family val="2"/>
      <charset val="204"/>
    </font>
    <font>
      <sz val="10"/>
      <color theme="1"/>
      <name val="Chevin Cyrillic"/>
      <family val="2"/>
      <charset val="204"/>
    </font>
    <font>
      <b/>
      <sz val="10"/>
      <color indexed="8"/>
      <name val="Chevin Cyrillic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Chevin Cyrillic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5" borderId="9" applyNumberFormat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/>
    <xf numFmtId="14" fontId="5" fillId="0" borderId="1" xfId="0" applyNumberFormat="1" applyFont="1" applyBorder="1"/>
    <xf numFmtId="164" fontId="5" fillId="0" borderId="1" xfId="2" applyNumberFormat="1" applyFont="1" applyBorder="1"/>
    <xf numFmtId="9" fontId="5" fillId="0" borderId="1" xfId="3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4" fontId="7" fillId="0" borderId="0" xfId="0" applyNumberFormat="1" applyFont="1"/>
    <xf numFmtId="0" fontId="9" fillId="0" borderId="7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14" fontId="7" fillId="0" borderId="0" xfId="0" applyNumberFormat="1" applyFon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/>
    <xf numFmtId="2" fontId="7" fillId="0" borderId="1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1" xfId="0" applyFont="1" applyBorder="1"/>
    <xf numFmtId="0" fontId="5" fillId="0" borderId="1" xfId="0" applyNumberFormat="1" applyFont="1" applyBorder="1"/>
    <xf numFmtId="0" fontId="5" fillId="0" borderId="1" xfId="2" applyNumberFormat="1" applyFont="1" applyBorder="1"/>
    <xf numFmtId="0" fontId="5" fillId="0" borderId="0" xfId="0" applyNumberFormat="1" applyFont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0" fontId="14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/>
    <xf numFmtId="43" fontId="5" fillId="4" borderId="1" xfId="2" applyNumberFormat="1" applyFont="1" applyFill="1" applyBorder="1"/>
    <xf numFmtId="0" fontId="5" fillId="4" borderId="1" xfId="0" applyFont="1" applyFill="1" applyBorder="1"/>
    <xf numFmtId="9" fontId="5" fillId="4" borderId="1" xfId="3" applyFont="1" applyFill="1" applyBorder="1"/>
    <xf numFmtId="0" fontId="5" fillId="4" borderId="1" xfId="2" applyNumberFormat="1" applyFont="1" applyFill="1" applyBorder="1"/>
    <xf numFmtId="0" fontId="5" fillId="4" borderId="0" xfId="0" applyFont="1" applyFill="1"/>
    <xf numFmtId="43" fontId="6" fillId="4" borderId="1" xfId="2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4" fontId="5" fillId="0" borderId="7" xfId="0" applyNumberFormat="1" applyFont="1" applyFill="1" applyBorder="1" applyAlignment="1">
      <alignment horizont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3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4" fontId="12" fillId="2" borderId="7" xfId="0" applyNumberFormat="1" applyFont="1" applyFill="1" applyBorder="1" applyAlignment="1">
      <alignment horizontal="center"/>
    </xf>
    <xf numFmtId="14" fontId="12" fillId="2" borderId="3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165" fontId="15" fillId="3" borderId="5" xfId="0" applyNumberFormat="1" applyFont="1" applyFill="1" applyBorder="1" applyAlignment="1" applyProtection="1">
      <alignment horizontal="center" vertical="center" wrapText="1"/>
    </xf>
    <xf numFmtId="165" fontId="15" fillId="3" borderId="2" xfId="0" applyNumberFormat="1" applyFont="1" applyFill="1" applyBorder="1" applyAlignment="1" applyProtection="1">
      <alignment horizontal="center" vertical="center" wrapText="1"/>
    </xf>
    <xf numFmtId="14" fontId="18" fillId="0" borderId="5" xfId="5" applyNumberFormat="1" applyBorder="1" applyAlignment="1">
      <alignment horizontal="center" vertical="center" wrapText="1"/>
    </xf>
    <xf numFmtId="14" fontId="18" fillId="0" borderId="4" xfId="5" applyNumberFormat="1" applyBorder="1" applyAlignment="1">
      <alignment horizontal="center" vertical="center" wrapText="1"/>
    </xf>
    <xf numFmtId="14" fontId="18" fillId="0" borderId="2" xfId="5" applyNumberFormat="1" applyBorder="1" applyAlignment="1">
      <alignment horizontal="center" vertical="center" wrapText="1"/>
    </xf>
  </cellXfs>
  <cellStyles count="6">
    <cellStyle name="Normal" xfId="1"/>
    <cellStyle name="Відсотковий" xfId="3" builtinId="5"/>
    <cellStyle name="Гіперпосилання" xfId="5" builtinId="8"/>
    <cellStyle name="Звичайний" xfId="0" builtinId="0"/>
    <cellStyle name="Примечание 3 2 4" xfId="4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cid:98283043-615A-4331-A45C-F8D9DEAE5EF0" TargetMode="External"/><Relationship Id="rId1" Type="http://schemas.openxmlformats.org/officeDocument/2006/relationships/image" Target="../media/image2.jpeg"/><Relationship Id="rId6" Type="http://schemas.openxmlformats.org/officeDocument/2006/relationships/image" Target="cid:477F9F7D-6BED-47CB-A17B-FD0B3EF65105" TargetMode="External"/><Relationship Id="rId5" Type="http://schemas.openxmlformats.org/officeDocument/2006/relationships/image" Target="../media/image4.jpeg"/><Relationship Id="rId4" Type="http://schemas.openxmlformats.org/officeDocument/2006/relationships/image" Target="cid:E4C21FBA-5894-4747-9982-6CF65B5232C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3587750</xdr:colOff>
      <xdr:row>1</xdr:row>
      <xdr:rowOff>314325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98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pic>
      <xdr:nvPicPr>
        <xdr:cNvPr id="2" name="Рисунок 1" descr="cid:98283043-615A-4331-A45C-F8D9DEAE5EF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6096000" cy="457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19</xdr:col>
      <xdr:colOff>304800</xdr:colOff>
      <xdr:row>34</xdr:row>
      <xdr:rowOff>0</xdr:rowOff>
    </xdr:to>
    <xdr:pic>
      <xdr:nvPicPr>
        <xdr:cNvPr id="4" name="Рисунок 3" descr="cid:E4C21FBA-5894-4747-9982-6CF65B5232C2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90525"/>
          <a:ext cx="4572000" cy="60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19050</xdr:rowOff>
    </xdr:from>
    <xdr:to>
      <xdr:col>10</xdr:col>
      <xdr:colOff>38100</xdr:colOff>
      <xdr:row>53</xdr:row>
      <xdr:rowOff>19050</xdr:rowOff>
    </xdr:to>
    <xdr:pic>
      <xdr:nvPicPr>
        <xdr:cNvPr id="6" name="Рисунок 5" descr="cid:477F9F7D-6BED-47CB-A17B-FD0B3EF65105"/>
        <xdr:cNvPicPr/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553075"/>
          <a:ext cx="6096000" cy="45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22"/>
  <sheetViews>
    <sheetView tabSelected="1" zoomScale="75" zoomScaleNormal="75" workbookViewId="0">
      <selection activeCell="C18" sqref="C18:C20"/>
    </sheetView>
  </sheetViews>
  <sheetFormatPr defaultColWidth="9.140625" defaultRowHeight="15"/>
  <cols>
    <col min="1" max="1" width="9.140625" style="7"/>
    <col min="2" max="2" width="68.140625" style="9" customWidth="1"/>
    <col min="3" max="3" width="55.5703125" style="21" customWidth="1"/>
    <col min="4" max="11" width="23.140625" style="9" customWidth="1"/>
    <col min="12" max="16384" width="9.140625" style="7"/>
  </cols>
  <sheetData>
    <row r="1" spans="2:7">
      <c r="B1" s="7"/>
      <c r="C1" s="8"/>
    </row>
    <row r="2" spans="2:7" ht="36" customHeight="1">
      <c r="B2" s="55" t="s">
        <v>16</v>
      </c>
      <c r="C2" s="56"/>
    </row>
    <row r="3" spans="2:7">
      <c r="B3" s="10" t="s">
        <v>9</v>
      </c>
      <c r="C3" s="11">
        <v>0</v>
      </c>
    </row>
    <row r="4" spans="2:7" ht="15.75">
      <c r="B4" s="61" t="s">
        <v>10</v>
      </c>
      <c r="C4" s="61"/>
    </row>
    <row r="5" spans="2:7" ht="15.75">
      <c r="B5" s="12" t="s">
        <v>41</v>
      </c>
      <c r="C5" s="13" t="s">
        <v>37</v>
      </c>
    </row>
    <row r="6" spans="2:7" ht="70.5" customHeight="1">
      <c r="B6" s="14" t="s">
        <v>42</v>
      </c>
      <c r="C6" s="32" t="s">
        <v>60</v>
      </c>
    </row>
    <row r="7" spans="2:7" ht="15.75">
      <c r="B7" s="14" t="s">
        <v>25</v>
      </c>
      <c r="C7" s="13" t="s">
        <v>31</v>
      </c>
      <c r="F7" s="15"/>
      <c r="G7" s="16"/>
    </row>
    <row r="8" spans="2:7" ht="15.75">
      <c r="B8" s="17" t="s">
        <v>17</v>
      </c>
      <c r="C8" s="13">
        <v>2007</v>
      </c>
    </row>
    <row r="9" spans="2:7" ht="15.75">
      <c r="B9" s="17" t="s">
        <v>18</v>
      </c>
      <c r="C9" s="13">
        <v>1.6</v>
      </c>
    </row>
    <row r="10" spans="2:7" ht="15.75">
      <c r="B10" s="17" t="s">
        <v>19</v>
      </c>
      <c r="C10" s="13">
        <v>102000</v>
      </c>
    </row>
    <row r="11" spans="2:7" ht="15.75">
      <c r="B11" s="17" t="s">
        <v>20</v>
      </c>
      <c r="C11" s="13" t="s">
        <v>32</v>
      </c>
    </row>
    <row r="12" spans="2:7" ht="15.75">
      <c r="B12" s="17" t="s">
        <v>21</v>
      </c>
      <c r="C12" s="13" t="s">
        <v>33</v>
      </c>
    </row>
    <row r="13" spans="2:7" ht="15.75">
      <c r="B13" s="17" t="s">
        <v>22</v>
      </c>
      <c r="C13" s="13" t="s">
        <v>35</v>
      </c>
    </row>
    <row r="14" spans="2:7" ht="30.75">
      <c r="B14" s="17" t="s">
        <v>43</v>
      </c>
      <c r="C14" s="13" t="s">
        <v>34</v>
      </c>
    </row>
    <row r="15" spans="2:7">
      <c r="B15" s="18" t="s">
        <v>24</v>
      </c>
      <c r="C15" s="13">
        <v>0</v>
      </c>
    </row>
    <row r="16" spans="2:7" ht="15.75">
      <c r="B16" s="17" t="s">
        <v>23</v>
      </c>
      <c r="C16" s="13" t="s">
        <v>36</v>
      </c>
    </row>
    <row r="17" spans="2:3" ht="15.75">
      <c r="B17" s="59" t="s">
        <v>8</v>
      </c>
      <c r="C17" s="60"/>
    </row>
    <row r="18" spans="2:3" ht="15.75">
      <c r="B18" s="19" t="s">
        <v>11</v>
      </c>
      <c r="C18" s="66" t="s">
        <v>62</v>
      </c>
    </row>
    <row r="19" spans="2:3" ht="15.75">
      <c r="B19" s="19" t="s">
        <v>12</v>
      </c>
      <c r="C19" s="67"/>
    </row>
    <row r="20" spans="2:3" ht="15.75">
      <c r="B20" s="19" t="s">
        <v>13</v>
      </c>
      <c r="C20" s="68"/>
    </row>
    <row r="21" spans="2:3" ht="15.75">
      <c r="B21" s="57" t="s">
        <v>14</v>
      </c>
      <c r="C21" s="58"/>
    </row>
    <row r="22" spans="2:3" ht="15.75">
      <c r="B22" s="19" t="s">
        <v>15</v>
      </c>
      <c r="C22" s="20" t="s">
        <v>38</v>
      </c>
    </row>
  </sheetData>
  <mergeCells count="5">
    <mergeCell ref="C18:C20"/>
    <mergeCell ref="B2:C2"/>
    <mergeCell ref="B21:C21"/>
    <mergeCell ref="B17:C17"/>
    <mergeCell ref="B4:C4"/>
  </mergeCells>
  <hyperlinks>
    <hyperlink ref="C18:C20" location="фото!A1" display="фото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"/>
  <sheetViews>
    <sheetView workbookViewId="0">
      <selection activeCell="D35" sqref="D35"/>
    </sheetView>
  </sheetViews>
  <sheetFormatPr defaultRowHeight="15"/>
  <sheetData>
    <row r="1" spans="1:13" ht="15.75">
      <c r="A1" s="40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D23" sqref="D23"/>
    </sheetView>
  </sheetViews>
  <sheetFormatPr defaultColWidth="9.140625" defaultRowHeight="14.25"/>
  <cols>
    <col min="1" max="1" width="9.140625" style="1"/>
    <col min="2" max="2" width="22.140625" style="1" customWidth="1"/>
    <col min="3" max="3" width="25.140625" style="1" customWidth="1"/>
    <col min="4" max="4" width="38.28515625" style="1" customWidth="1"/>
    <col min="5" max="5" width="22.28515625" style="25" customWidth="1"/>
    <col min="6" max="6" width="31.7109375" style="1" customWidth="1"/>
    <col min="7" max="16384" width="9.140625" style="1"/>
  </cols>
  <sheetData>
    <row r="1" spans="1:7" ht="15">
      <c r="A1" s="43" t="s">
        <v>26</v>
      </c>
      <c r="B1" s="43"/>
      <c r="C1" s="43"/>
      <c r="D1" s="43"/>
      <c r="E1" s="43"/>
      <c r="F1" s="43"/>
    </row>
    <row r="2" spans="1:7">
      <c r="A2" s="2" t="s">
        <v>27</v>
      </c>
      <c r="B2" s="2"/>
      <c r="C2" s="44" t="s">
        <v>58</v>
      </c>
      <c r="D2" s="45"/>
      <c r="E2" s="45"/>
      <c r="F2" s="46"/>
    </row>
    <row r="3" spans="1:7">
      <c r="A3" s="47" t="s">
        <v>28</v>
      </c>
      <c r="B3" s="48"/>
      <c r="C3" s="44" t="s">
        <v>59</v>
      </c>
      <c r="D3" s="45"/>
      <c r="E3" s="45"/>
      <c r="F3" s="46"/>
    </row>
    <row r="4" spans="1:7">
      <c r="A4" s="2" t="s">
        <v>29</v>
      </c>
      <c r="B4" s="2"/>
      <c r="C4" s="49">
        <v>42569</v>
      </c>
      <c r="D4" s="45"/>
      <c r="E4" s="45"/>
      <c r="F4" s="46"/>
    </row>
    <row r="5" spans="1:7">
      <c r="A5" s="2" t="s">
        <v>30</v>
      </c>
      <c r="B5" s="2"/>
      <c r="C5" s="50" t="e">
        <f>#REF!+#REF!+#REF!</f>
        <v>#REF!</v>
      </c>
      <c r="D5" s="51"/>
      <c r="E5" s="51"/>
      <c r="F5" s="52"/>
    </row>
    <row r="6" spans="1:7">
      <c r="A6" s="53"/>
      <c r="B6" s="54"/>
      <c r="C6" s="54"/>
      <c r="D6" s="54"/>
      <c r="E6" s="54"/>
      <c r="F6" s="54"/>
      <c r="G6" s="54"/>
    </row>
    <row r="7" spans="1:7" ht="15">
      <c r="A7" s="42" t="s">
        <v>7</v>
      </c>
      <c r="B7" s="42"/>
      <c r="C7" s="42"/>
      <c r="D7" s="42"/>
      <c r="E7" s="42"/>
      <c r="F7" s="42"/>
    </row>
    <row r="8" spans="1:7">
      <c r="A8" s="3" t="s">
        <v>2</v>
      </c>
      <c r="B8" s="3" t="s">
        <v>3</v>
      </c>
      <c r="C8" s="3" t="s">
        <v>4</v>
      </c>
      <c r="D8" s="3" t="s">
        <v>5</v>
      </c>
      <c r="E8" s="23" t="s">
        <v>6</v>
      </c>
      <c r="F8" s="3" t="s">
        <v>0</v>
      </c>
    </row>
    <row r="9" spans="1:7" s="38" customFormat="1">
      <c r="A9" s="35">
        <v>1</v>
      </c>
      <c r="B9" s="33">
        <v>42667</v>
      </c>
      <c r="C9" s="34">
        <v>140250</v>
      </c>
      <c r="D9" s="36" t="s">
        <v>38</v>
      </c>
      <c r="E9" s="37" t="s">
        <v>38</v>
      </c>
      <c r="F9" s="35" t="s">
        <v>39</v>
      </c>
    </row>
    <row r="10" spans="1:7" s="38" customFormat="1">
      <c r="A10" s="35">
        <v>2</v>
      </c>
      <c r="B10" s="33">
        <v>42691</v>
      </c>
      <c r="C10" s="34">
        <f>C9/100*90</f>
        <v>126225</v>
      </c>
      <c r="D10" s="36" t="s">
        <v>40</v>
      </c>
      <c r="E10" s="37" t="s">
        <v>38</v>
      </c>
      <c r="F10" s="35" t="s">
        <v>39</v>
      </c>
    </row>
    <row r="11" spans="1:7" s="38" customFormat="1">
      <c r="A11" s="35">
        <v>3</v>
      </c>
      <c r="B11" s="33">
        <v>42711</v>
      </c>
      <c r="C11" s="34">
        <v>112200</v>
      </c>
      <c r="D11" s="36" t="s">
        <v>44</v>
      </c>
      <c r="E11" s="37" t="s">
        <v>38</v>
      </c>
      <c r="F11" s="35" t="s">
        <v>39</v>
      </c>
    </row>
    <row r="12" spans="1:7" s="38" customFormat="1">
      <c r="A12" s="35">
        <v>4</v>
      </c>
      <c r="B12" s="33">
        <v>42732</v>
      </c>
      <c r="C12" s="34">
        <f>C9/100*70</f>
        <v>98175</v>
      </c>
      <c r="D12" s="36" t="s">
        <v>45</v>
      </c>
      <c r="E12" s="37" t="s">
        <v>38</v>
      </c>
      <c r="F12" s="35" t="s">
        <v>39</v>
      </c>
    </row>
    <row r="13" spans="1:7" s="38" customFormat="1" ht="15">
      <c r="A13" s="35">
        <v>5</v>
      </c>
      <c r="B13" s="33"/>
      <c r="C13" s="39">
        <f>C9/100*60</f>
        <v>84150</v>
      </c>
      <c r="D13" s="36" t="s">
        <v>54</v>
      </c>
      <c r="E13" s="37"/>
      <c r="F13" s="35"/>
    </row>
    <row r="14" spans="1:7">
      <c r="A14" s="3"/>
      <c r="B14" s="4"/>
      <c r="C14" s="5"/>
      <c r="D14" s="6"/>
      <c r="E14" s="24"/>
      <c r="F14" s="3"/>
    </row>
    <row r="15" spans="1:7">
      <c r="A15" s="3"/>
      <c r="B15" s="4"/>
      <c r="C15" s="5"/>
      <c r="D15" s="6"/>
      <c r="E15" s="24"/>
      <c r="F15" s="3"/>
    </row>
    <row r="16" spans="1:7">
      <c r="A16" s="3"/>
      <c r="B16" s="4"/>
      <c r="C16" s="5"/>
      <c r="D16" s="6"/>
      <c r="E16" s="24"/>
      <c r="F16" s="3"/>
    </row>
    <row r="17" spans="1:6">
      <c r="A17" s="3"/>
      <c r="B17" s="4"/>
      <c r="C17" s="5"/>
      <c r="D17" s="6"/>
      <c r="E17" s="24"/>
      <c r="F17" s="3"/>
    </row>
    <row r="18" spans="1:6">
      <c r="A18" s="3"/>
      <c r="B18" s="4"/>
      <c r="C18" s="5"/>
      <c r="D18" s="6"/>
      <c r="E18" s="24"/>
      <c r="F18" s="3"/>
    </row>
    <row r="19" spans="1:6">
      <c r="A19" s="3"/>
      <c r="B19" s="4"/>
      <c r="C19" s="5"/>
      <c r="D19" s="6"/>
      <c r="E19" s="24"/>
      <c r="F19" s="3"/>
    </row>
    <row r="20" spans="1:6">
      <c r="A20" s="3"/>
      <c r="B20" s="4"/>
      <c r="C20" s="5"/>
      <c r="D20" s="6"/>
      <c r="E20" s="24"/>
      <c r="F20" s="3"/>
    </row>
    <row r="21" spans="1:6">
      <c r="A21" s="3"/>
      <c r="B21" s="4"/>
      <c r="C21" s="5"/>
      <c r="D21" s="6"/>
      <c r="E21" s="24"/>
      <c r="F21" s="3"/>
    </row>
    <row r="22" spans="1:6">
      <c r="A22" s="3"/>
      <c r="B22" s="4"/>
      <c r="C22" s="5"/>
      <c r="D22" s="6"/>
      <c r="E22" s="24"/>
      <c r="F22" s="3"/>
    </row>
    <row r="23" spans="1:6">
      <c r="A23" s="3"/>
      <c r="B23" s="4"/>
      <c r="C23" s="5"/>
      <c r="D23" s="6"/>
      <c r="E23" s="24"/>
      <c r="F23" s="3"/>
    </row>
  </sheetData>
  <mergeCells count="8">
    <mergeCell ref="A7:F7"/>
    <mergeCell ref="A1:F1"/>
    <mergeCell ref="C2:F2"/>
    <mergeCell ref="A3:B3"/>
    <mergeCell ref="C3:F3"/>
    <mergeCell ref="C4:F4"/>
    <mergeCell ref="C5:F5"/>
    <mergeCell ref="A6:G6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8"/>
  <sheetViews>
    <sheetView workbookViewId="0">
      <selection activeCell="C16" sqref="C16"/>
    </sheetView>
  </sheetViews>
  <sheetFormatPr defaultRowHeight="15"/>
  <cols>
    <col min="2" max="2" width="24.42578125" customWidth="1"/>
    <col min="3" max="3" width="17.5703125" customWidth="1"/>
    <col min="4" max="4" width="18" customWidth="1"/>
    <col min="5" max="5" width="28.85546875" customWidth="1"/>
  </cols>
  <sheetData>
    <row r="1" spans="1:5">
      <c r="A1" s="1"/>
      <c r="B1" s="1"/>
      <c r="C1" s="1"/>
      <c r="D1" s="1"/>
      <c r="E1" s="1"/>
    </row>
    <row r="2" spans="1:5">
      <c r="A2" s="62" t="s">
        <v>46</v>
      </c>
      <c r="B2" s="62"/>
      <c r="C2" s="62"/>
      <c r="D2" s="62"/>
      <c r="E2" s="62"/>
    </row>
    <row r="3" spans="1:5">
      <c r="A3" s="26"/>
      <c r="B3" s="26"/>
      <c r="C3" s="26"/>
      <c r="D3" s="26"/>
      <c r="E3" s="26"/>
    </row>
    <row r="4" spans="1:5" ht="15" customHeight="1">
      <c r="A4" s="63" t="s">
        <v>47</v>
      </c>
      <c r="B4" s="63" t="s">
        <v>48</v>
      </c>
      <c r="C4" s="63" t="s">
        <v>49</v>
      </c>
      <c r="D4" s="63" t="s">
        <v>50</v>
      </c>
      <c r="E4" s="64" t="s">
        <v>51</v>
      </c>
    </row>
    <row r="5" spans="1:5">
      <c r="A5" s="63"/>
      <c r="B5" s="63"/>
      <c r="C5" s="63"/>
      <c r="D5" s="63"/>
      <c r="E5" s="65"/>
    </row>
    <row r="6" spans="1:5" ht="24" customHeight="1">
      <c r="A6" s="27">
        <v>1</v>
      </c>
      <c r="B6" s="28" t="s">
        <v>56</v>
      </c>
      <c r="C6" s="28" t="s">
        <v>57</v>
      </c>
      <c r="D6" s="28" t="s">
        <v>53</v>
      </c>
      <c r="E6" s="31">
        <v>174</v>
      </c>
    </row>
    <row r="7" spans="1:5" ht="29.25" customHeight="1">
      <c r="A7" s="27">
        <v>2</v>
      </c>
      <c r="B7" s="28" t="s">
        <v>55</v>
      </c>
      <c r="C7" s="28" t="s">
        <v>55</v>
      </c>
      <c r="D7" s="28" t="s">
        <v>61</v>
      </c>
      <c r="E7" s="31">
        <v>226.8</v>
      </c>
    </row>
    <row r="8" spans="1:5" ht="21.75" customHeight="1">
      <c r="A8" s="3"/>
      <c r="B8" s="29" t="s">
        <v>52</v>
      </c>
      <c r="C8" s="22"/>
      <c r="D8" s="22"/>
      <c r="E8" s="30">
        <v>400.8</v>
      </c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Публічний паспорт</vt:lpstr>
      <vt:lpstr>фото</vt:lpstr>
      <vt:lpstr>7.3</vt:lpstr>
      <vt:lpstr>Основні засоби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Kornieiev</cp:lastModifiedBy>
  <cp:lastPrinted>2017-01-31T11:58:14Z</cp:lastPrinted>
  <dcterms:created xsi:type="dcterms:W3CDTF">2015-10-12T12:03:25Z</dcterms:created>
  <dcterms:modified xsi:type="dcterms:W3CDTF">2017-03-09T13:04:28Z</dcterms:modified>
</cp:coreProperties>
</file>