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2970" windowWidth="19320" windowHeight="8250" activeTab="0"/>
  </bookViews>
  <sheets>
    <sheet name="Публічний паспорт активу" sheetId="1" r:id="rId1"/>
    <sheet name="Фото" sheetId="2" r:id="rId2"/>
    <sheet name="8.3" sheetId="3" r:id="rId3"/>
  </sheets>
  <definedNames>
    <definedName name="_xlnm.Print_Titles" localSheetId="0">'Публічний паспорт активу'!$5:$6</definedName>
    <definedName name="_xlnm.Print_Area" localSheetId="0">'Публічний паспорт активу'!$A$2:$M$11</definedName>
  </definedNames>
  <calcPr fullCalcOnLoad="1"/>
</workbook>
</file>

<file path=xl/sharedStrings.xml><?xml version="1.0" encoding="utf-8"?>
<sst xmlns="http://schemas.openxmlformats.org/spreadsheetml/2006/main" count="97" uniqueCount="62">
  <si>
    <t>№ з/п</t>
  </si>
  <si>
    <t>Інв.№</t>
  </si>
  <si>
    <t xml:space="preserve"> ПУБЛІЧНИЙ ПАСПОРТ АКТИВУ
Обладнання/устаткування</t>
  </si>
  <si>
    <t>1. Характеристика майна</t>
  </si>
  <si>
    <t>1.1. Назва активу: обладнання/устаткування</t>
  </si>
  <si>
    <t>Вид обладнання</t>
  </si>
  <si>
    <t>Комплектність 
(лінія, одиниця)</t>
  </si>
  <si>
    <t>1.2. Адреса місця розташування</t>
  </si>
  <si>
    <t>1.3. Рік виготовлення</t>
  </si>
  <si>
    <t>1.4. Країна виробник</t>
  </si>
  <si>
    <t>1.5. Характеристика фізичного стану обладнання</t>
  </si>
  <si>
    <t>фізична наявність (наявне, розшук, арешт, тощо)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</si>
  <si>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</si>
  <si>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</si>
  <si>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2. Графічні матеріали</t>
  </si>
  <si>
    <t>3. Цінові характеристики</t>
  </si>
  <si>
    <t>2.1. Фотофіксація; Ситуаційний план; тощо</t>
  </si>
  <si>
    <t>Результати фотофіксації об'єкту</t>
  </si>
  <si>
    <t>3.1. Початкова вартість реалізації, грн. з ПДВ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</si>
  <si>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</si>
  <si>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</si>
  <si>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</si>
  <si>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</si>
  <si>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</t>
  </si>
  <si>
    <t>Журнал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</si>
  <si>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</si>
  <si>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</si>
  <si>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</si>
  <si>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</si>
  <si>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</si>
  <si>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</si>
  <si>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склад. м. Київ, вул. Магнітогорська, 1а.</t>
  </si>
  <si>
    <t>наявне</t>
  </si>
  <si>
    <t>Всього:</t>
  </si>
  <si>
    <t>Назва банку              АБ "УКООПСПІЛКА"</t>
  </si>
  <si>
    <t>задовільний</t>
  </si>
  <si>
    <t>законсервоване</t>
  </si>
  <si>
    <t>06.2013</t>
  </si>
  <si>
    <t>Контрольно-охоронне обладнання</t>
  </si>
  <si>
    <t>СИСТЕМА   ВІДЕОСПОСТЕРЕЖЕННЯ</t>
  </si>
  <si>
    <t xml:space="preserve">ПОЖЕЖНА  ОХОРОННА   СИГНАЛІЗАЦІЯ </t>
  </si>
  <si>
    <t xml:space="preserve">СИСТЕМА  ОХОРОННОЇ  СИГНАЛІЗАЦІЇ </t>
  </si>
  <si>
    <t>СИСТЕМА  ВІДЕОСПОСТЕРЕЖЕННЯ</t>
  </si>
  <si>
    <t xml:space="preserve"> СИСТЕМА  ОХОРОННОЇ  СИГНАЛІЗАЦІЇ</t>
  </si>
  <si>
    <t>СИСТЕМА  ОХОРОННОЇ   СИГНАЛІЗАЦІЇ</t>
  </si>
  <si>
    <t>СИСТЕМА  ОХОРОННОЇ  СИГНАЛІЗАЦІЇ</t>
  </si>
  <si>
    <t>ТР.СИГНАЛ</t>
  </si>
  <si>
    <t>1023/56</t>
  </si>
  <si>
    <t>143/64</t>
  </si>
  <si>
    <t>144/58</t>
  </si>
  <si>
    <t>155/50</t>
  </si>
  <si>
    <t>164/58</t>
  </si>
  <si>
    <t>Застарілий сертифікат</t>
  </si>
  <si>
    <t>04.2012</t>
  </si>
  <si>
    <t>12.2002</t>
  </si>
  <si>
    <t>11.2013</t>
  </si>
  <si>
    <t>08.2012</t>
  </si>
  <si>
    <t>08.2009</t>
  </si>
  <si>
    <t>07.2011</t>
  </si>
  <si>
    <t>11.2006</t>
  </si>
  <si>
    <t xml:space="preserve">СОД Товариства з обмеженою відповідальністю «Канзас Ріал Естейт» </t>
  </si>
  <si>
    <t>№ 14355/13 від 15 лютого 2013 року</t>
  </si>
</sst>
</file>

<file path=xl/styles.xml><?xml version="1.0" encoding="utf-8"?>
<styleSheet xmlns="http://schemas.openxmlformats.org/spreadsheetml/2006/main">
  <numFmts count="6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dd/mm/yy;@"/>
    <numFmt numFmtId="181" formatCode="#,##0.0"/>
    <numFmt numFmtId="182" formatCode="#0.00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0.000000"/>
    <numFmt numFmtId="189" formatCode="[$-FC19]d\ mmmm\ yyyy\ &quot;г.&quot;"/>
    <numFmt numFmtId="190" formatCode="mmm/yy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* #,##0_-;\-* #,##0_-;_-* &quot;-&quot;_-;_-@_-"/>
    <numFmt numFmtId="201" formatCode="_-&quot;€&quot;* #,##0.00_-;\-&quot;€&quot;* #,##0.00_-;_-&quot;€&quot;* &quot;-&quot;??_-;_-@_-"/>
    <numFmt numFmtId="202" formatCode="_-* #,##0.00_-;\-* #,##0.00_-;_-* &quot;-&quot;??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0.0000000"/>
    <numFmt numFmtId="212" formatCode="0.00000000"/>
    <numFmt numFmtId="213" formatCode="#\ ##0.00"/>
    <numFmt numFmtId="214" formatCode="0.0"/>
    <numFmt numFmtId="215" formatCode="[$-422]d\ mmmm\ yyyy&quot; р.&quot;"/>
    <numFmt numFmtId="216" formatCode="yy"/>
    <numFmt numFmtId="217" formatCode="yyyy"/>
    <numFmt numFmtId="218" formatCode="dd\.mm\.yy;@"/>
    <numFmt numFmtId="219" formatCode="_-* #,##0_₴_-;\-* #,##0_₴_-;_-* &quot;-&quot;??_₴_-;_-@_-"/>
  </numFmts>
  <fonts count="3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56"/>
      <name val="Calibri"/>
      <family val="2"/>
    </font>
    <font>
      <b/>
      <sz val="12"/>
      <color indexed="62"/>
      <name val="Calibri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1" fillId="0" borderId="0" xfId="0" applyFont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24" borderId="0" xfId="0" applyFont="1" applyFill="1" applyBorder="1" applyAlignment="1">
      <alignment horizontal="right" vertical="top" wrapText="1"/>
    </xf>
    <xf numFmtId="0" fontId="21" fillId="24" borderId="0" xfId="0" applyFont="1" applyFill="1" applyBorder="1" applyAlignment="1">
      <alignment horizontal="left" vertical="top" wrapText="1"/>
    </xf>
    <xf numFmtId="14" fontId="21" fillId="24" borderId="0" xfId="0" applyNumberFormat="1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top"/>
    </xf>
    <xf numFmtId="0" fontId="26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14" fontId="25" fillId="20" borderId="10" xfId="0" applyNumberFormat="1" applyFont="1" applyFill="1" applyBorder="1" applyAlignment="1">
      <alignment horizontal="center" vertical="center" wrapText="1"/>
    </xf>
    <xf numFmtId="0" fontId="25" fillId="2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>
      <alignment horizontal="left" vertical="center" wrapText="1"/>
    </xf>
    <xf numFmtId="14" fontId="22" fillId="0" borderId="10" xfId="0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 vertical="center" wrapText="1"/>
    </xf>
    <xf numFmtId="14" fontId="7" fillId="0" borderId="10" xfId="42" applyNumberFormat="1" applyFill="1" applyBorder="1" applyAlignment="1" applyProtection="1">
      <alignment vertical="center" wrapText="1"/>
      <protection/>
    </xf>
    <xf numFmtId="14" fontId="22" fillId="0" borderId="10" xfId="0" applyNumberFormat="1" applyFont="1" applyFill="1" applyBorder="1" applyAlignment="1" applyProtection="1">
      <alignment horizontal="center" vertical="center"/>
      <protection/>
    </xf>
    <xf numFmtId="14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/>
    </xf>
    <xf numFmtId="0" fontId="31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19" fontId="0" fillId="0" borderId="10" xfId="60" applyNumberFormat="1" applyFont="1" applyBorder="1" applyAlignment="1">
      <alignment/>
    </xf>
    <xf numFmtId="9" fontId="0" fillId="0" borderId="10" xfId="57" applyFont="1" applyBorder="1" applyAlignment="1">
      <alignment/>
    </xf>
    <xf numFmtId="0" fontId="23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" fontId="23" fillId="24" borderId="10" xfId="0" applyNumberFormat="1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right" vertical="top" wrapText="1"/>
    </xf>
    <xf numFmtId="0" fontId="30" fillId="0" borderId="0" xfId="0" applyFont="1" applyFill="1" applyBorder="1" applyAlignment="1">
      <alignment vertical="top" wrapText="1"/>
    </xf>
    <xf numFmtId="0" fontId="30" fillId="24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14" fontId="30" fillId="24" borderId="0" xfId="0" applyNumberFormat="1" applyFont="1" applyFill="1" applyBorder="1" applyAlignment="1">
      <alignment horizontal="center" vertical="center" wrapText="1"/>
    </xf>
    <xf numFmtId="4" fontId="30" fillId="24" borderId="0" xfId="0" applyNumberFormat="1" applyFont="1" applyFill="1" applyBorder="1" applyAlignment="1">
      <alignment horizontal="center" vertical="top"/>
    </xf>
    <xf numFmtId="0" fontId="30" fillId="0" borderId="0" xfId="0" applyFont="1" applyBorder="1" applyAlignment="1">
      <alignment vertical="top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left" vertical="center" wrapText="1"/>
    </xf>
    <xf numFmtId="0" fontId="23" fillId="24" borderId="13" xfId="0" applyFont="1" applyFill="1" applyBorder="1" applyAlignment="1">
      <alignment horizontal="left" vertical="center" wrapText="1"/>
    </xf>
    <xf numFmtId="0" fontId="23" fillId="24" borderId="12" xfId="0" applyNumberFormat="1" applyFont="1" applyFill="1" applyBorder="1" applyAlignment="1">
      <alignment horizontal="center" vertical="center" wrapText="1"/>
    </xf>
    <xf numFmtId="0" fontId="23" fillId="24" borderId="13" xfId="0" applyNumberFormat="1" applyFont="1" applyFill="1" applyBorder="1" applyAlignment="1">
      <alignment horizontal="center" vertical="center" wrapText="1"/>
    </xf>
    <xf numFmtId="49" fontId="23" fillId="24" borderId="12" xfId="0" applyNumberFormat="1" applyFont="1" applyFill="1" applyBorder="1" applyAlignment="1">
      <alignment horizontal="center" vertical="center" wrapText="1"/>
    </xf>
    <xf numFmtId="49" fontId="23" fillId="24" borderId="13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5" fillId="2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1" fillId="0" borderId="16" xfId="0" applyFont="1" applyFill="1" applyBorder="1" applyAlignment="1">
      <alignment horizontal="left"/>
    </xf>
    <xf numFmtId="0" fontId="31" fillId="0" borderId="18" xfId="0" applyFont="1" applyFill="1" applyBorder="1" applyAlignment="1">
      <alignment horizontal="left"/>
    </xf>
    <xf numFmtId="14" fontId="0" fillId="0" borderId="16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0</xdr:row>
      <xdr:rowOff>161925</xdr:rowOff>
    </xdr:from>
    <xdr:to>
      <xdr:col>8</xdr:col>
      <xdr:colOff>552450</xdr:colOff>
      <xdr:row>1</xdr:row>
      <xdr:rowOff>238125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87350" y="161925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showGridLines="0" tabSelected="1"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I9" sqref="I9"/>
    </sheetView>
  </sheetViews>
  <sheetFormatPr defaultColWidth="9.00390625" defaultRowHeight="12.75" customHeight="1"/>
  <cols>
    <col min="1" max="1" width="6.375" style="3" customWidth="1"/>
    <col min="2" max="2" width="9.125" style="16" customWidth="1"/>
    <col min="3" max="3" width="42.125" style="4" customWidth="1"/>
    <col min="4" max="4" width="35.25390625" style="9" customWidth="1"/>
    <col min="5" max="5" width="8.875" style="9" customWidth="1"/>
    <col min="6" max="6" width="58.00390625" style="9" customWidth="1"/>
    <col min="7" max="7" width="10.00390625" style="5" customWidth="1"/>
    <col min="8" max="8" width="12.75390625" style="5" customWidth="1"/>
    <col min="9" max="9" width="16.75390625" style="5" customWidth="1"/>
    <col min="10" max="10" width="20.875" style="5" customWidth="1"/>
    <col min="11" max="11" width="16.75390625" style="5" customWidth="1"/>
    <col min="12" max="12" width="16.875" style="5" customWidth="1"/>
    <col min="13" max="13" width="17.375" style="6" customWidth="1"/>
    <col min="14" max="16384" width="9.125" style="2" customWidth="1"/>
  </cols>
  <sheetData>
    <row r="2" spans="1:13" s="1" customFormat="1" ht="31.5" customHeight="1">
      <c r="A2" s="56" t="s">
        <v>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s="1" customFormat="1" ht="31.5" customHeight="1">
      <c r="A3" s="7"/>
      <c r="B3" s="15"/>
      <c r="C3" s="7"/>
      <c r="D3" s="10"/>
      <c r="E3" s="57" t="s">
        <v>34</v>
      </c>
      <c r="F3" s="57"/>
      <c r="G3" s="57"/>
      <c r="H3" s="57"/>
      <c r="I3" s="11"/>
      <c r="J3" s="8"/>
      <c r="K3" s="8"/>
      <c r="L3" s="8"/>
      <c r="M3" s="7"/>
    </row>
    <row r="4" spans="1:13" s="1" customFormat="1" ht="68.25" customHeight="1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13" t="s">
        <v>14</v>
      </c>
      <c r="M4" s="12" t="s">
        <v>15</v>
      </c>
    </row>
    <row r="5" spans="1:13" s="17" customFormat="1" ht="25.5" customHeight="1">
      <c r="A5" s="53" t="s">
        <v>0</v>
      </c>
      <c r="B5" s="53" t="s">
        <v>1</v>
      </c>
      <c r="C5" s="53" t="s">
        <v>4</v>
      </c>
      <c r="D5" s="53" t="s">
        <v>5</v>
      </c>
      <c r="E5" s="58" t="s">
        <v>6</v>
      </c>
      <c r="F5" s="58" t="s">
        <v>7</v>
      </c>
      <c r="G5" s="58" t="s">
        <v>8</v>
      </c>
      <c r="H5" s="58" t="s">
        <v>9</v>
      </c>
      <c r="I5" s="53" t="s">
        <v>10</v>
      </c>
      <c r="J5" s="53"/>
      <c r="K5" s="53"/>
      <c r="L5" s="58" t="s">
        <v>16</v>
      </c>
      <c r="M5" s="58" t="s">
        <v>18</v>
      </c>
    </row>
    <row r="6" spans="1:13" s="18" customFormat="1" ht="63" customHeight="1">
      <c r="A6" s="54"/>
      <c r="B6" s="54"/>
      <c r="C6" s="53"/>
      <c r="D6" s="53"/>
      <c r="E6" s="59"/>
      <c r="F6" s="59"/>
      <c r="G6" s="59"/>
      <c r="H6" s="59"/>
      <c r="I6" s="14" t="s">
        <v>11</v>
      </c>
      <c r="J6" s="14" t="s">
        <v>12</v>
      </c>
      <c r="K6" s="14" t="s">
        <v>13</v>
      </c>
      <c r="L6" s="59"/>
      <c r="M6" s="59"/>
    </row>
    <row r="7" spans="1:13" s="18" customFormat="1" ht="27.75" customHeight="1">
      <c r="A7" s="27"/>
      <c r="B7" s="27"/>
      <c r="C7" s="36" t="s">
        <v>38</v>
      </c>
      <c r="D7" s="14"/>
      <c r="E7" s="26"/>
      <c r="F7" s="26"/>
      <c r="G7" s="26"/>
      <c r="H7" s="26"/>
      <c r="I7" s="14"/>
      <c r="J7" s="14"/>
      <c r="K7" s="14"/>
      <c r="L7" s="26"/>
      <c r="M7" s="26"/>
    </row>
    <row r="8" spans="1:13" s="22" customFormat="1" ht="15" customHeight="1">
      <c r="A8" s="19">
        <v>1</v>
      </c>
      <c r="B8" s="49">
        <v>1016</v>
      </c>
      <c r="C8" s="47" t="s">
        <v>39</v>
      </c>
      <c r="D8" s="14" t="s">
        <v>52</v>
      </c>
      <c r="E8" s="37">
        <v>1</v>
      </c>
      <c r="F8" s="20" t="s">
        <v>31</v>
      </c>
      <c r="G8" s="51" t="s">
        <v>53</v>
      </c>
      <c r="H8" s="21"/>
      <c r="I8" s="24" t="s">
        <v>32</v>
      </c>
      <c r="J8" s="25" t="s">
        <v>35</v>
      </c>
      <c r="K8" s="25" t="s">
        <v>36</v>
      </c>
      <c r="L8" s="23"/>
      <c r="M8" s="38">
        <v>7429.799999999999</v>
      </c>
    </row>
    <row r="9" spans="1:13" s="22" customFormat="1" ht="17.25">
      <c r="A9" s="19">
        <f aca="true" t="shared" si="0" ref="A9:A15">A8+1</f>
        <v>2</v>
      </c>
      <c r="B9" s="49">
        <v>17010101</v>
      </c>
      <c r="C9" s="47" t="s">
        <v>40</v>
      </c>
      <c r="D9" s="14" t="s">
        <v>52</v>
      </c>
      <c r="E9" s="37">
        <v>1</v>
      </c>
      <c r="F9" s="20" t="s">
        <v>31</v>
      </c>
      <c r="G9" s="51" t="s">
        <v>54</v>
      </c>
      <c r="H9" s="21"/>
      <c r="I9" s="24" t="s">
        <v>32</v>
      </c>
      <c r="J9" s="25" t="s">
        <v>35</v>
      </c>
      <c r="K9" s="25" t="s">
        <v>36</v>
      </c>
      <c r="L9" s="23"/>
      <c r="M9" s="38">
        <v>1800</v>
      </c>
    </row>
    <row r="10" spans="1:13" s="22" customFormat="1" ht="12.75" customHeight="1">
      <c r="A10" s="19">
        <f t="shared" si="0"/>
        <v>3</v>
      </c>
      <c r="B10" s="49">
        <v>17010108</v>
      </c>
      <c r="C10" s="47" t="s">
        <v>41</v>
      </c>
      <c r="D10" s="14" t="s">
        <v>52</v>
      </c>
      <c r="E10" s="37">
        <v>1</v>
      </c>
      <c r="F10" s="20" t="s">
        <v>31</v>
      </c>
      <c r="G10" s="51" t="s">
        <v>55</v>
      </c>
      <c r="H10" s="21"/>
      <c r="I10" s="24" t="s">
        <v>32</v>
      </c>
      <c r="J10" s="25" t="s">
        <v>35</v>
      </c>
      <c r="K10" s="25" t="s">
        <v>36</v>
      </c>
      <c r="L10" s="23"/>
      <c r="M10" s="38">
        <v>2134.644</v>
      </c>
    </row>
    <row r="11" spans="1:13" s="22" customFormat="1" ht="12.75" customHeight="1">
      <c r="A11" s="19">
        <f t="shared" si="0"/>
        <v>4</v>
      </c>
      <c r="B11" s="49" t="s">
        <v>47</v>
      </c>
      <c r="C11" s="47" t="s">
        <v>42</v>
      </c>
      <c r="D11" s="14" t="s">
        <v>52</v>
      </c>
      <c r="E11" s="37">
        <v>1</v>
      </c>
      <c r="F11" s="20" t="s">
        <v>31</v>
      </c>
      <c r="G11" s="51" t="s">
        <v>56</v>
      </c>
      <c r="H11" s="21"/>
      <c r="I11" s="24" t="s">
        <v>32</v>
      </c>
      <c r="J11" s="25" t="s">
        <v>35</v>
      </c>
      <c r="K11" s="25" t="s">
        <v>36</v>
      </c>
      <c r="L11" s="23"/>
      <c r="M11" s="38">
        <v>5450.652</v>
      </c>
    </row>
    <row r="12" spans="1:13" s="22" customFormat="1" ht="12.75" customHeight="1">
      <c r="A12" s="19">
        <f t="shared" si="0"/>
        <v>5</v>
      </c>
      <c r="B12" s="49" t="s">
        <v>48</v>
      </c>
      <c r="C12" s="47" t="s">
        <v>43</v>
      </c>
      <c r="D12" s="14" t="s">
        <v>52</v>
      </c>
      <c r="E12" s="37">
        <v>1</v>
      </c>
      <c r="F12" s="20" t="s">
        <v>31</v>
      </c>
      <c r="G12" s="51" t="s">
        <v>37</v>
      </c>
      <c r="H12" s="21"/>
      <c r="I12" s="24" t="s">
        <v>32</v>
      </c>
      <c r="J12" s="25" t="s">
        <v>35</v>
      </c>
      <c r="K12" s="25" t="s">
        <v>36</v>
      </c>
      <c r="L12" s="23"/>
      <c r="M12" s="38">
        <v>6523.656</v>
      </c>
    </row>
    <row r="13" spans="1:13" s="22" customFormat="1" ht="12.75" customHeight="1">
      <c r="A13" s="19">
        <f t="shared" si="0"/>
        <v>6</v>
      </c>
      <c r="B13" s="49" t="s">
        <v>49</v>
      </c>
      <c r="C13" s="47" t="s">
        <v>44</v>
      </c>
      <c r="D13" s="14" t="s">
        <v>52</v>
      </c>
      <c r="E13" s="37">
        <v>1</v>
      </c>
      <c r="F13" s="20" t="s">
        <v>31</v>
      </c>
      <c r="G13" s="51" t="s">
        <v>57</v>
      </c>
      <c r="H13" s="21"/>
      <c r="I13" s="24" t="s">
        <v>32</v>
      </c>
      <c r="J13" s="25" t="s">
        <v>35</v>
      </c>
      <c r="K13" s="25" t="s">
        <v>36</v>
      </c>
      <c r="L13" s="23"/>
      <c r="M13" s="38">
        <v>1320</v>
      </c>
    </row>
    <row r="14" spans="1:13" s="22" customFormat="1" ht="12.75" customHeight="1">
      <c r="A14" s="19">
        <f t="shared" si="0"/>
        <v>7</v>
      </c>
      <c r="B14" s="50" t="s">
        <v>50</v>
      </c>
      <c r="C14" s="48" t="s">
        <v>45</v>
      </c>
      <c r="D14" s="14" t="s">
        <v>52</v>
      </c>
      <c r="E14" s="37">
        <v>1</v>
      </c>
      <c r="F14" s="20" t="s">
        <v>31</v>
      </c>
      <c r="G14" s="52" t="s">
        <v>58</v>
      </c>
      <c r="H14" s="21"/>
      <c r="I14" s="24" t="s">
        <v>32</v>
      </c>
      <c r="J14" s="25" t="s">
        <v>35</v>
      </c>
      <c r="K14" s="25" t="s">
        <v>36</v>
      </c>
      <c r="L14" s="23"/>
      <c r="M14" s="38">
        <v>2280</v>
      </c>
    </row>
    <row r="15" spans="1:13" s="22" customFormat="1" ht="12.75" customHeight="1">
      <c r="A15" s="19">
        <f t="shared" si="0"/>
        <v>8</v>
      </c>
      <c r="B15" s="34" t="s">
        <v>51</v>
      </c>
      <c r="C15" s="35" t="s">
        <v>46</v>
      </c>
      <c r="D15" s="14" t="s">
        <v>52</v>
      </c>
      <c r="E15" s="37">
        <v>1</v>
      </c>
      <c r="F15" s="20" t="s">
        <v>31</v>
      </c>
      <c r="G15" s="46" t="s">
        <v>59</v>
      </c>
      <c r="H15" s="21"/>
      <c r="I15" s="24" t="s">
        <v>32</v>
      </c>
      <c r="J15" s="25" t="s">
        <v>35</v>
      </c>
      <c r="K15" s="25" t="s">
        <v>36</v>
      </c>
      <c r="L15" s="23"/>
      <c r="M15" s="38">
        <v>2280</v>
      </c>
    </row>
    <row r="16" spans="1:13" s="45" customFormat="1" ht="12.75" customHeight="1">
      <c r="A16" s="39"/>
      <c r="B16" s="40"/>
      <c r="C16" s="41" t="s">
        <v>33</v>
      </c>
      <c r="D16" s="42"/>
      <c r="E16" s="42"/>
      <c r="F16" s="42"/>
      <c r="G16" s="43"/>
      <c r="H16" s="43"/>
      <c r="I16" s="43"/>
      <c r="J16" s="43"/>
      <c r="K16" s="43"/>
      <c r="L16" s="43"/>
      <c r="M16" s="44">
        <f>SUM(M8:M15)</f>
        <v>29218.751999999997</v>
      </c>
    </row>
  </sheetData>
  <sheetProtection/>
  <mergeCells count="14">
    <mergeCell ref="I5:K5"/>
    <mergeCell ref="E5:E6"/>
    <mergeCell ref="F5:F6"/>
    <mergeCell ref="L5:L6"/>
    <mergeCell ref="B5:B6"/>
    <mergeCell ref="A4:K4"/>
    <mergeCell ref="A2:M2"/>
    <mergeCell ref="E3:H3"/>
    <mergeCell ref="H5:H6"/>
    <mergeCell ref="G5:G6"/>
    <mergeCell ref="A5:A6"/>
    <mergeCell ref="C5:C6"/>
    <mergeCell ref="M5:M6"/>
    <mergeCell ref="D5:D6"/>
  </mergeCells>
  <conditionalFormatting sqref="B8:B11">
    <cfRule type="duplicateValues" priority="6" dxfId="4">
      <formula>AND(COUNTIF($B$8:$B$11,B8)&gt;1,NOT(ISBLANK(B8)))</formula>
    </cfRule>
  </conditionalFormatting>
  <conditionalFormatting sqref="B8:B15">
    <cfRule type="duplicateValues" priority="11" dxfId="4">
      <formula>AND(COUNTIF($B$8:$B$15,B8)&gt;1,NOT(ISBLANK(B8)))</formula>
    </cfRule>
  </conditionalFormatting>
  <conditionalFormatting sqref="B12:B15">
    <cfRule type="duplicateValues" priority="12" dxfId="4">
      <formula>AND(COUNTIF($B$12:$B$15,B12)&gt;1,NOT(ISBLANK(B12)))</formula>
    </cfRule>
  </conditionalFormatting>
  <conditionalFormatting sqref="B8:B15">
    <cfRule type="duplicateValues" priority="1" dxfId="4">
      <formula>AND(COUNTIF($B$8:$B$15,B8)&gt;1,NOT(ISBLANK(B8)))</formula>
    </cfRule>
  </conditionalFormatting>
  <printOptions/>
  <pageMargins left="0.4724409448818898" right="0.2362204724409449" top="0.35433070866141736" bottom="0.1968503937007874" header="0.35433070866141736" footer="0.2755905511811024"/>
  <pageSetup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A1" sqref="A1:M1"/>
    </sheetView>
  </sheetViews>
  <sheetFormatPr defaultColWidth="9.00390625" defaultRowHeight="12.75"/>
  <sheetData>
    <row r="1" spans="1:13" ht="15.75">
      <c r="A1" s="60" t="s">
        <v>17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F11" sqref="F11"/>
    </sheetView>
  </sheetViews>
  <sheetFormatPr defaultColWidth="9.00390625" defaultRowHeight="12.75"/>
  <cols>
    <col min="2" max="2" width="22.125" style="0" customWidth="1"/>
    <col min="3" max="3" width="25.125" style="0" customWidth="1"/>
    <col min="4" max="4" width="38.25390625" style="0" customWidth="1"/>
    <col min="5" max="5" width="22.25390625" style="0" customWidth="1"/>
    <col min="6" max="6" width="31.75390625" style="0" customWidth="1"/>
  </cols>
  <sheetData>
    <row r="1" spans="1:6" ht="14.25">
      <c r="A1" s="66" t="s">
        <v>19</v>
      </c>
      <c r="B1" s="66"/>
      <c r="C1" s="66"/>
      <c r="D1" s="66"/>
      <c r="E1" s="66"/>
      <c r="F1" s="66"/>
    </row>
    <row r="2" spans="1:6" ht="15">
      <c r="A2" s="28" t="s">
        <v>20</v>
      </c>
      <c r="B2" s="28"/>
      <c r="C2" s="67" t="s">
        <v>60</v>
      </c>
      <c r="D2" s="68"/>
      <c r="E2" s="68"/>
      <c r="F2" s="69"/>
    </row>
    <row r="3" spans="1:6" ht="15">
      <c r="A3" s="70" t="s">
        <v>21</v>
      </c>
      <c r="B3" s="71"/>
      <c r="C3" s="67" t="s">
        <v>61</v>
      </c>
      <c r="D3" s="68"/>
      <c r="E3" s="68"/>
      <c r="F3" s="69"/>
    </row>
    <row r="4" spans="1:6" ht="15">
      <c r="A4" s="28" t="s">
        <v>22</v>
      </c>
      <c r="B4" s="28"/>
      <c r="C4" s="72">
        <v>42125</v>
      </c>
      <c r="D4" s="68"/>
      <c r="E4" s="68"/>
      <c r="F4" s="69"/>
    </row>
    <row r="5" spans="1:6" ht="15">
      <c r="A5" s="28" t="s">
        <v>23</v>
      </c>
      <c r="B5" s="28"/>
      <c r="C5" s="73">
        <v>9900</v>
      </c>
      <c r="D5" s="74"/>
      <c r="E5" s="74"/>
      <c r="F5" s="75"/>
    </row>
    <row r="6" spans="1:6" ht="15">
      <c r="A6" s="62"/>
      <c r="B6" s="63"/>
      <c r="C6" s="63"/>
      <c r="D6" s="63"/>
      <c r="E6" s="63"/>
      <c r="F6" s="64"/>
    </row>
    <row r="7" spans="1:6" ht="14.25">
      <c r="A7" s="65" t="s">
        <v>24</v>
      </c>
      <c r="B7" s="65"/>
      <c r="C7" s="65"/>
      <c r="D7" s="65"/>
      <c r="E7" s="65"/>
      <c r="F7" s="65"/>
    </row>
    <row r="8" spans="1:6" ht="15">
      <c r="A8" s="29" t="s">
        <v>25</v>
      </c>
      <c r="B8" s="29" t="s">
        <v>26</v>
      </c>
      <c r="C8" s="29" t="s">
        <v>27</v>
      </c>
      <c r="D8" s="29" t="s">
        <v>28</v>
      </c>
      <c r="E8" s="29" t="s">
        <v>29</v>
      </c>
      <c r="F8" s="29" t="s">
        <v>30</v>
      </c>
    </row>
    <row r="9" spans="1:6" ht="12.75">
      <c r="A9" s="30"/>
      <c r="B9" s="31"/>
      <c r="C9" s="32"/>
      <c r="D9" s="33"/>
      <c r="E9" s="32"/>
      <c r="F9" s="30"/>
    </row>
    <row r="10" spans="1:6" ht="12.75">
      <c r="A10" s="30"/>
      <c r="B10" s="31"/>
      <c r="C10" s="32"/>
      <c r="D10" s="33"/>
      <c r="E10" s="32"/>
      <c r="F10" s="30"/>
    </row>
    <row r="11" spans="1:6" ht="12.75">
      <c r="A11" s="30"/>
      <c r="B11" s="31"/>
      <c r="C11" s="32"/>
      <c r="D11" s="33"/>
      <c r="E11" s="32"/>
      <c r="F11" s="30"/>
    </row>
    <row r="12" spans="1:6" ht="12.75">
      <c r="A12" s="30"/>
      <c r="B12" s="31"/>
      <c r="C12" s="32"/>
      <c r="D12" s="33"/>
      <c r="E12" s="32"/>
      <c r="F12" s="30"/>
    </row>
    <row r="13" spans="1:6" ht="12.75">
      <c r="A13" s="30"/>
      <c r="B13" s="31"/>
      <c r="C13" s="32"/>
      <c r="D13" s="33"/>
      <c r="E13" s="32"/>
      <c r="F13" s="30"/>
    </row>
    <row r="14" spans="1:6" ht="12.75">
      <c r="A14" s="30"/>
      <c r="B14" s="31"/>
      <c r="C14" s="32"/>
      <c r="D14" s="33"/>
      <c r="E14" s="32"/>
      <c r="F14" s="30"/>
    </row>
    <row r="15" spans="1:6" ht="12.75">
      <c r="A15" s="30"/>
      <c r="B15" s="31"/>
      <c r="C15" s="32"/>
      <c r="D15" s="33"/>
      <c r="E15" s="32"/>
      <c r="F15" s="30"/>
    </row>
    <row r="16" spans="1:6" ht="12.75">
      <c r="A16" s="30"/>
      <c r="B16" s="31"/>
      <c r="C16" s="32"/>
      <c r="D16" s="33"/>
      <c r="E16" s="32"/>
      <c r="F16" s="30"/>
    </row>
    <row r="17" spans="1:6" ht="12.75">
      <c r="A17" s="30"/>
      <c r="B17" s="31"/>
      <c r="C17" s="32"/>
      <c r="D17" s="33"/>
      <c r="E17" s="32"/>
      <c r="F17" s="30"/>
    </row>
    <row r="18" spans="1:6" ht="12.75">
      <c r="A18" s="30"/>
      <c r="B18" s="31"/>
      <c r="C18" s="32"/>
      <c r="D18" s="33"/>
      <c r="E18" s="32"/>
      <c r="F18" s="30"/>
    </row>
    <row r="19" spans="1:6" ht="12.75">
      <c r="A19" s="30"/>
      <c r="B19" s="31"/>
      <c r="C19" s="32"/>
      <c r="D19" s="33"/>
      <c r="E19" s="32"/>
      <c r="F19" s="30"/>
    </row>
    <row r="20" spans="1:6" ht="12.75">
      <c r="A20" s="30"/>
      <c r="B20" s="31"/>
      <c r="C20" s="32"/>
      <c r="D20" s="33"/>
      <c r="E20" s="32"/>
      <c r="F20" s="30"/>
    </row>
    <row r="21" spans="1:6" ht="12.75">
      <c r="A21" s="30"/>
      <c r="B21" s="31"/>
      <c r="C21" s="32"/>
      <c r="D21" s="33"/>
      <c r="E21" s="32"/>
      <c r="F21" s="30"/>
    </row>
    <row r="22" spans="1:6" ht="12.75">
      <c r="A22" s="30"/>
      <c r="B22" s="31"/>
      <c r="C22" s="32"/>
      <c r="D22" s="33"/>
      <c r="E22" s="32"/>
      <c r="F22" s="30"/>
    </row>
    <row r="23" spans="1:6" ht="12.75">
      <c r="A23" s="30"/>
      <c r="B23" s="31"/>
      <c r="C23" s="32"/>
      <c r="D23" s="33"/>
      <c r="E23" s="32"/>
      <c r="F23" s="30"/>
    </row>
  </sheetData>
  <sheetProtection/>
  <mergeCells count="8">
    <mergeCell ref="A6:F6"/>
    <mergeCell ref="A7:F7"/>
    <mergeCell ref="A1:F1"/>
    <mergeCell ref="C2:F2"/>
    <mergeCell ref="A3:B3"/>
    <mergeCell ref="C3:F3"/>
    <mergeCell ref="C4:F4"/>
    <mergeCell ref="C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levchenko</dc:creator>
  <cp:keywords/>
  <dc:description/>
  <cp:lastModifiedBy>Alisova</cp:lastModifiedBy>
  <cp:lastPrinted>2016-05-24T11:37:22Z</cp:lastPrinted>
  <dcterms:created xsi:type="dcterms:W3CDTF">2014-06-10T12:57:15Z</dcterms:created>
  <dcterms:modified xsi:type="dcterms:W3CDTF">2017-01-16T13:36:28Z</dcterms:modified>
  <cp:category/>
  <cp:version/>
  <cp:contentType/>
  <cp:contentStatus/>
</cp:coreProperties>
</file>